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350"/>
  </bookViews>
  <sheets>
    <sheet name="sheet1" sheetId="1" r:id="rId1"/>
  </sheets>
  <definedNames>
    <definedName name="_xlnm._FilterDatabase" localSheetId="0" hidden="1">sheet1!$A$5:$IN$7</definedName>
  </definedNames>
  <calcPr calcId="144525"/>
</workbook>
</file>

<file path=xl/sharedStrings.xml><?xml version="1.0" encoding="utf-8"?>
<sst xmlns="http://schemas.openxmlformats.org/spreadsheetml/2006/main" count="66">
  <si>
    <r>
      <t>湖北省</t>
    </r>
    <r>
      <rPr>
        <sz val="20"/>
        <color indexed="8"/>
        <rFont val="Times New Roman"/>
        <charset val="134"/>
      </rPr>
      <t>2022</t>
    </r>
    <r>
      <rPr>
        <sz val="20"/>
        <color indexed="8"/>
        <rFont val="方正小标宋简体"/>
        <charset val="134"/>
      </rPr>
      <t>年度考试录用公务员（参公管理人员）考试成绩汇总表</t>
    </r>
  </si>
  <si>
    <r>
      <t>招录单位：省档案馆</t>
    </r>
    <r>
      <rPr>
        <sz val="11"/>
        <color indexed="8"/>
        <rFont val="Times"/>
        <charset val="134"/>
      </rPr>
      <t xml:space="preserve">                                                                                                                                     </t>
    </r>
  </si>
  <si>
    <t>机构名称</t>
  </si>
  <si>
    <t>招录机关</t>
  </si>
  <si>
    <t>招录职位</t>
  </si>
  <si>
    <t>职位代码</t>
  </si>
  <si>
    <t>招录数量</t>
  </si>
  <si>
    <t>成绩排名</t>
  </si>
  <si>
    <t>姓  名</t>
  </si>
  <si>
    <t>性  别</t>
  </si>
  <si>
    <t>准考证号</t>
  </si>
  <si>
    <t>笔 试 分 数</t>
  </si>
  <si>
    <t>专业测试
分数</t>
  </si>
  <si>
    <t>面试分数</t>
  </si>
  <si>
    <t>综合成绩</t>
  </si>
  <si>
    <t>行政职业能力测验</t>
  </si>
  <si>
    <t>申论</t>
  </si>
  <si>
    <t>折算分</t>
  </si>
  <si>
    <t>省档案馆</t>
  </si>
  <si>
    <t>文字综合岗</t>
  </si>
  <si>
    <t>14230201050000001</t>
  </si>
  <si>
    <t>2</t>
  </si>
  <si>
    <t>陈柯言</t>
  </si>
  <si>
    <t>女</t>
  </si>
  <si>
    <t>142303901421</t>
  </si>
  <si>
    <t>张佳慧</t>
  </si>
  <si>
    <t>142302302121</t>
  </si>
  <si>
    <t>罗  曼</t>
  </si>
  <si>
    <t>142305103410</t>
  </si>
  <si>
    <t>王元巾</t>
  </si>
  <si>
    <t>142302803609</t>
  </si>
  <si>
    <t>王  娅</t>
  </si>
  <si>
    <t>142303704027</t>
  </si>
  <si>
    <t>刘  璐</t>
  </si>
  <si>
    <t>142304809020</t>
  </si>
  <si>
    <t>档案管理岗</t>
  </si>
  <si>
    <t>14230201050000002</t>
  </si>
  <si>
    <t>1</t>
  </si>
  <si>
    <t>潘雷鸣</t>
  </si>
  <si>
    <t>男</t>
  </si>
  <si>
    <t>142305601003</t>
  </si>
  <si>
    <t>王  红</t>
  </si>
  <si>
    <t>142302500303</t>
  </si>
  <si>
    <t>邹玉娇</t>
  </si>
  <si>
    <t>142302505405</t>
  </si>
  <si>
    <t>档案科技信息岗</t>
  </si>
  <si>
    <t>14230201050000003</t>
  </si>
  <si>
    <t>3</t>
  </si>
  <si>
    <t>肖园园</t>
  </si>
  <si>
    <t>142302500830</t>
  </si>
  <si>
    <t>刘争一</t>
  </si>
  <si>
    <t>142300905809</t>
  </si>
  <si>
    <t>张  成</t>
  </si>
  <si>
    <t>142301011715</t>
  </si>
  <si>
    <t>李  娜</t>
  </si>
  <si>
    <t>142300712728</t>
  </si>
  <si>
    <t>许正达</t>
  </si>
  <si>
    <t>142303304226</t>
  </si>
  <si>
    <t>刘  菁</t>
  </si>
  <si>
    <t>142300906612</t>
  </si>
  <si>
    <t>冯诗晴</t>
  </si>
  <si>
    <t>142301700926</t>
  </si>
  <si>
    <t>杨思思</t>
  </si>
  <si>
    <t>142302503917</t>
  </si>
  <si>
    <t>杨  艺</t>
  </si>
  <si>
    <t>142304400730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</si>
</sst>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10">
    <font>
      <sz val="12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name val="Times"/>
      <charset val="134"/>
    </font>
    <font>
      <sz val="9"/>
      <name val="黑体"/>
      <charset val="134"/>
    </font>
    <font>
      <sz val="9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color indexed="8"/>
      <name val="Times New Roman"/>
      <charset val="134"/>
    </font>
    <font>
      <sz val="11"/>
      <color indexed="8"/>
      <name val="Times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 applyFill="1" applyAlignment="1"/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W23"/>
  <sheetViews>
    <sheetView tabSelected="1" workbookViewId="0">
      <selection activeCell="R7" sqref="R7"/>
    </sheetView>
  </sheetViews>
  <sheetFormatPr defaultColWidth="9" defaultRowHeight="14.25"/>
  <cols>
    <col min="1" max="1" width="10.2916666666667" style="2" customWidth="1"/>
    <col min="2" max="2" width="10.9166666666667" style="2" customWidth="1"/>
    <col min="3" max="3" width="9.08333333333333" style="2" customWidth="1"/>
    <col min="4" max="4" width="15.875" style="2" customWidth="1"/>
    <col min="5" max="5" width="3.58333333333333" style="2" customWidth="1"/>
    <col min="6" max="6" width="4.20833333333333" style="2" customWidth="1"/>
    <col min="7" max="7" width="7.91666666666667" style="2" customWidth="1"/>
    <col min="8" max="8" width="5.29166666666667" style="2" customWidth="1"/>
    <col min="9" max="9" width="12.5" style="2" customWidth="1"/>
    <col min="10" max="10" width="4.70833333333333" style="2" customWidth="1"/>
    <col min="11" max="11" width="4.91666666666667" style="2" customWidth="1"/>
    <col min="12" max="12" width="8.125" style="2" customWidth="1"/>
    <col min="13" max="13" width="7.875" style="2" customWidth="1"/>
    <col min="14" max="14" width="8" style="2" customWidth="1"/>
    <col min="15" max="15" width="8.29166666666667" style="2" customWidth="1"/>
    <col min="16" max="249" width="9" style="2" customWidth="1"/>
  </cols>
  <sheetData>
    <row r="1" ht="35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1" customHeight="1" spans="1:248">
      <c r="A2" s="4" t="s">
        <v>1</v>
      </c>
      <c r="B2" s="4"/>
      <c r="C2" s="4"/>
      <c r="D2" s="5"/>
      <c r="E2" s="5"/>
      <c r="F2" s="5"/>
      <c r="G2" s="5"/>
      <c r="H2" s="5"/>
      <c r="I2" s="5"/>
      <c r="J2" s="17"/>
      <c r="K2" s="17"/>
      <c r="L2" s="17"/>
      <c r="M2" s="17"/>
      <c r="N2" s="17"/>
      <c r="O2" s="5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</row>
    <row r="3" ht="14" customHeight="1" spans="1:24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9" t="s">
        <v>9</v>
      </c>
      <c r="I3" s="19" t="s">
        <v>10</v>
      </c>
      <c r="J3" s="8" t="s">
        <v>11</v>
      </c>
      <c r="K3" s="8"/>
      <c r="L3" s="8"/>
      <c r="M3" s="20" t="s">
        <v>12</v>
      </c>
      <c r="N3" s="8" t="s">
        <v>13</v>
      </c>
      <c r="O3" s="21" t="s">
        <v>14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</row>
    <row r="4" ht="11" customHeight="1" spans="1:248">
      <c r="A4" s="6"/>
      <c r="B4" s="10"/>
      <c r="C4" s="10"/>
      <c r="D4" s="6"/>
      <c r="E4" s="6"/>
      <c r="F4" s="6"/>
      <c r="G4" s="8"/>
      <c r="H4" s="11"/>
      <c r="I4" s="19"/>
      <c r="J4" s="8"/>
      <c r="K4" s="8"/>
      <c r="L4" s="8"/>
      <c r="M4" s="20"/>
      <c r="N4" s="8"/>
      <c r="O4" s="22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</row>
    <row r="5" ht="53.15" customHeight="1" spans="1:248">
      <c r="A5" s="6"/>
      <c r="B5" s="12"/>
      <c r="C5" s="12"/>
      <c r="D5" s="6"/>
      <c r="E5" s="6"/>
      <c r="F5" s="6"/>
      <c r="G5" s="8"/>
      <c r="H5" s="13"/>
      <c r="I5" s="19"/>
      <c r="J5" s="8" t="s">
        <v>15</v>
      </c>
      <c r="K5" s="8" t="s">
        <v>16</v>
      </c>
      <c r="L5" s="8" t="s">
        <v>17</v>
      </c>
      <c r="M5" s="20"/>
      <c r="N5" s="8"/>
      <c r="O5" s="22"/>
      <c r="P5" s="18"/>
      <c r="Q5" s="2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</row>
    <row r="6" s="1" customFormat="1" ht="25" customHeight="1" spans="1:257">
      <c r="A6" s="30" t="s">
        <v>18</v>
      </c>
      <c r="B6" s="30" t="s">
        <v>18</v>
      </c>
      <c r="C6" s="15" t="s">
        <v>19</v>
      </c>
      <c r="D6" s="31" t="s">
        <v>20</v>
      </c>
      <c r="E6" s="30" t="s">
        <v>21</v>
      </c>
      <c r="F6" s="14">
        <v>1</v>
      </c>
      <c r="G6" s="30" t="s">
        <v>22</v>
      </c>
      <c r="H6" s="30" t="s">
        <v>23</v>
      </c>
      <c r="I6" s="31" t="s">
        <v>24</v>
      </c>
      <c r="J6" s="23">
        <v>76.8</v>
      </c>
      <c r="K6" s="23">
        <v>82</v>
      </c>
      <c r="L6" s="23">
        <v>39.57</v>
      </c>
      <c r="M6" s="23"/>
      <c r="N6" s="24">
        <v>81.2</v>
      </c>
      <c r="O6" s="16">
        <f t="shared" ref="O6:O23" si="0">L6+N6*0.5</f>
        <v>80.17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9"/>
      <c r="IP6" s="29"/>
      <c r="IQ6" s="29"/>
      <c r="IR6" s="29"/>
      <c r="IS6" s="29"/>
      <c r="IT6" s="29"/>
      <c r="IU6" s="29"/>
      <c r="IV6" s="29"/>
      <c r="IW6" s="29"/>
    </row>
    <row r="7" s="1" customFormat="1" ht="25" customHeight="1" spans="1:257">
      <c r="A7" s="30" t="s">
        <v>18</v>
      </c>
      <c r="B7" s="30" t="s">
        <v>18</v>
      </c>
      <c r="C7" s="15" t="s">
        <v>19</v>
      </c>
      <c r="D7" s="31" t="s">
        <v>20</v>
      </c>
      <c r="E7" s="30" t="s">
        <v>21</v>
      </c>
      <c r="F7" s="14">
        <v>2</v>
      </c>
      <c r="G7" s="30" t="s">
        <v>25</v>
      </c>
      <c r="H7" s="30" t="s">
        <v>23</v>
      </c>
      <c r="I7" s="31" t="s">
        <v>26</v>
      </c>
      <c r="J7" s="14">
        <v>75.2</v>
      </c>
      <c r="K7" s="14">
        <v>77.5</v>
      </c>
      <c r="L7" s="14">
        <v>38.1175</v>
      </c>
      <c r="M7" s="14"/>
      <c r="N7" s="26">
        <v>83.8</v>
      </c>
      <c r="O7" s="16">
        <f>L7+N7*0.5</f>
        <v>80.0175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9"/>
      <c r="IP7" s="29"/>
      <c r="IQ7" s="29"/>
      <c r="IR7" s="29"/>
      <c r="IS7" s="29"/>
      <c r="IT7" s="29"/>
      <c r="IU7" s="29"/>
      <c r="IV7" s="29"/>
      <c r="IW7" s="29"/>
    </row>
    <row r="8" s="1" customFormat="1" ht="25" customHeight="1" spans="1:257">
      <c r="A8" s="30" t="s">
        <v>18</v>
      </c>
      <c r="B8" s="30" t="s">
        <v>18</v>
      </c>
      <c r="C8" s="15" t="s">
        <v>19</v>
      </c>
      <c r="D8" s="31" t="s">
        <v>20</v>
      </c>
      <c r="E8" s="30" t="s">
        <v>21</v>
      </c>
      <c r="F8" s="14">
        <v>3</v>
      </c>
      <c r="G8" s="14" t="s">
        <v>27</v>
      </c>
      <c r="H8" s="30" t="s">
        <v>23</v>
      </c>
      <c r="I8" s="31" t="s">
        <v>28</v>
      </c>
      <c r="J8" s="14">
        <v>74.4</v>
      </c>
      <c r="K8" s="14">
        <v>79.5</v>
      </c>
      <c r="L8" s="14">
        <v>38.3475</v>
      </c>
      <c r="M8" s="14"/>
      <c r="N8" s="26">
        <v>81.4</v>
      </c>
      <c r="O8" s="16">
        <f>L8+N8*0.5</f>
        <v>79.0475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9"/>
      <c r="IP8" s="29"/>
      <c r="IQ8" s="29"/>
      <c r="IR8" s="29"/>
      <c r="IS8" s="29"/>
      <c r="IT8" s="29"/>
      <c r="IU8" s="29"/>
      <c r="IV8" s="29"/>
      <c r="IW8" s="29"/>
    </row>
    <row r="9" s="1" customFormat="1" ht="25" customHeight="1" spans="1:257">
      <c r="A9" s="30" t="s">
        <v>18</v>
      </c>
      <c r="B9" s="30" t="s">
        <v>18</v>
      </c>
      <c r="C9" s="15" t="s">
        <v>19</v>
      </c>
      <c r="D9" s="31" t="s">
        <v>20</v>
      </c>
      <c r="E9" s="30" t="s">
        <v>21</v>
      </c>
      <c r="F9" s="14">
        <v>4</v>
      </c>
      <c r="G9" s="30" t="s">
        <v>29</v>
      </c>
      <c r="H9" s="30" t="s">
        <v>23</v>
      </c>
      <c r="I9" s="31" t="s">
        <v>30</v>
      </c>
      <c r="J9" s="14">
        <v>76.8</v>
      </c>
      <c r="K9" s="14">
        <v>79</v>
      </c>
      <c r="L9" s="14">
        <v>38.895</v>
      </c>
      <c r="M9" s="14"/>
      <c r="N9" s="26">
        <v>80</v>
      </c>
      <c r="O9" s="16">
        <f>L9+N9*0.5</f>
        <v>78.895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9"/>
      <c r="IP9" s="29"/>
      <c r="IQ9" s="29"/>
      <c r="IR9" s="29"/>
      <c r="IS9" s="29"/>
      <c r="IT9" s="29"/>
      <c r="IU9" s="29"/>
      <c r="IV9" s="29"/>
      <c r="IW9" s="29"/>
    </row>
    <row r="10" s="1" customFormat="1" ht="25" customHeight="1" spans="1:257">
      <c r="A10" s="30" t="s">
        <v>18</v>
      </c>
      <c r="B10" s="30" t="s">
        <v>18</v>
      </c>
      <c r="C10" s="15" t="s">
        <v>19</v>
      </c>
      <c r="D10" s="31" t="s">
        <v>20</v>
      </c>
      <c r="E10" s="30" t="s">
        <v>21</v>
      </c>
      <c r="F10" s="14">
        <v>5</v>
      </c>
      <c r="G10" s="14" t="s">
        <v>31</v>
      </c>
      <c r="H10" s="30" t="s">
        <v>23</v>
      </c>
      <c r="I10" s="31" t="s">
        <v>32</v>
      </c>
      <c r="J10" s="14">
        <v>72</v>
      </c>
      <c r="K10" s="14">
        <v>86</v>
      </c>
      <c r="L10" s="14">
        <v>39.15</v>
      </c>
      <c r="M10" s="14"/>
      <c r="N10" s="26">
        <v>74.4</v>
      </c>
      <c r="O10" s="16">
        <f>L10+N10*0.5</f>
        <v>76.35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9"/>
      <c r="IP10" s="29"/>
      <c r="IQ10" s="29"/>
      <c r="IR10" s="29"/>
      <c r="IS10" s="29"/>
      <c r="IT10" s="29"/>
      <c r="IU10" s="29"/>
      <c r="IV10" s="29"/>
      <c r="IW10" s="29"/>
    </row>
    <row r="11" s="1" customFormat="1" ht="25" customHeight="1" spans="1:257">
      <c r="A11" s="30" t="s">
        <v>18</v>
      </c>
      <c r="B11" s="30" t="s">
        <v>18</v>
      </c>
      <c r="C11" s="15" t="s">
        <v>19</v>
      </c>
      <c r="D11" s="31" t="s">
        <v>20</v>
      </c>
      <c r="E11" s="30" t="s">
        <v>21</v>
      </c>
      <c r="F11" s="14">
        <v>6</v>
      </c>
      <c r="G11" s="14" t="s">
        <v>33</v>
      </c>
      <c r="H11" s="30" t="s">
        <v>23</v>
      </c>
      <c r="I11" s="31" t="s">
        <v>34</v>
      </c>
      <c r="J11" s="14">
        <v>70.4</v>
      </c>
      <c r="K11" s="14">
        <v>84.5</v>
      </c>
      <c r="L11" s="14">
        <v>38.3725</v>
      </c>
      <c r="M11" s="14"/>
      <c r="N11" s="26">
        <v>66</v>
      </c>
      <c r="O11" s="16">
        <f>L11+N11*0.5</f>
        <v>71.3725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9"/>
      <c r="IP11" s="29"/>
      <c r="IQ11" s="29"/>
      <c r="IR11" s="29"/>
      <c r="IS11" s="29"/>
      <c r="IT11" s="29"/>
      <c r="IU11" s="29"/>
      <c r="IV11" s="29"/>
      <c r="IW11" s="29"/>
    </row>
    <row r="12" s="1" customFormat="1" ht="25" customHeight="1" spans="1:257">
      <c r="A12" s="30" t="s">
        <v>18</v>
      </c>
      <c r="B12" s="30" t="s">
        <v>18</v>
      </c>
      <c r="C12" s="15" t="s">
        <v>35</v>
      </c>
      <c r="D12" s="31" t="s">
        <v>36</v>
      </c>
      <c r="E12" s="30" t="s">
        <v>37</v>
      </c>
      <c r="F12" s="16">
        <v>1</v>
      </c>
      <c r="G12" s="30" t="s">
        <v>38</v>
      </c>
      <c r="H12" s="30" t="s">
        <v>39</v>
      </c>
      <c r="I12" s="31" t="s">
        <v>40</v>
      </c>
      <c r="J12" s="14">
        <v>72.8</v>
      </c>
      <c r="K12" s="14">
        <v>81.5</v>
      </c>
      <c r="L12" s="14">
        <v>38.3575</v>
      </c>
      <c r="M12" s="14"/>
      <c r="N12" s="26">
        <v>81.2</v>
      </c>
      <c r="O12" s="16">
        <f>L12+N12*0.5</f>
        <v>78.9575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9"/>
      <c r="IP12" s="29"/>
      <c r="IQ12" s="29"/>
      <c r="IR12" s="29"/>
      <c r="IS12" s="29"/>
      <c r="IT12" s="29"/>
      <c r="IU12" s="29"/>
      <c r="IV12" s="29"/>
      <c r="IW12" s="29"/>
    </row>
    <row r="13" s="1" customFormat="1" ht="25" customHeight="1" spans="1:257">
      <c r="A13" s="30" t="s">
        <v>18</v>
      </c>
      <c r="B13" s="30" t="s">
        <v>18</v>
      </c>
      <c r="C13" s="15" t="s">
        <v>35</v>
      </c>
      <c r="D13" s="31" t="s">
        <v>36</v>
      </c>
      <c r="E13" s="30" t="s">
        <v>37</v>
      </c>
      <c r="F13" s="16">
        <v>2</v>
      </c>
      <c r="G13" s="14" t="s">
        <v>41</v>
      </c>
      <c r="H13" s="30" t="s">
        <v>23</v>
      </c>
      <c r="I13" s="31" t="s">
        <v>42</v>
      </c>
      <c r="J13" s="14">
        <v>69.6</v>
      </c>
      <c r="K13" s="14">
        <v>84.5</v>
      </c>
      <c r="L13" s="14">
        <v>38.1525</v>
      </c>
      <c r="M13" s="14"/>
      <c r="N13" s="26">
        <v>72.4</v>
      </c>
      <c r="O13" s="16">
        <f>L13+N13*0.5</f>
        <v>74.3525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9"/>
      <c r="IP13" s="29"/>
      <c r="IQ13" s="29"/>
      <c r="IR13" s="29"/>
      <c r="IS13" s="29"/>
      <c r="IT13" s="29"/>
      <c r="IU13" s="29"/>
      <c r="IV13" s="29"/>
      <c r="IW13" s="29"/>
    </row>
    <row r="14" s="1" customFormat="1" ht="25" customHeight="1" spans="1:257">
      <c r="A14" s="30" t="s">
        <v>18</v>
      </c>
      <c r="B14" s="30" t="s">
        <v>18</v>
      </c>
      <c r="C14" s="15" t="s">
        <v>35</v>
      </c>
      <c r="D14" s="31" t="s">
        <v>36</v>
      </c>
      <c r="E14" s="30" t="s">
        <v>37</v>
      </c>
      <c r="F14" s="16">
        <v>3</v>
      </c>
      <c r="G14" s="30" t="s">
        <v>43</v>
      </c>
      <c r="H14" s="30" t="s">
        <v>23</v>
      </c>
      <c r="I14" s="31" t="s">
        <v>44</v>
      </c>
      <c r="J14" s="14">
        <v>74.4</v>
      </c>
      <c r="K14" s="14">
        <v>83</v>
      </c>
      <c r="L14" s="14">
        <v>39.135</v>
      </c>
      <c r="M14" s="14"/>
      <c r="N14" s="27">
        <v>68.6</v>
      </c>
      <c r="O14" s="16">
        <f>L14+N14*0.5</f>
        <v>73.435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9"/>
      <c r="IP14" s="29"/>
      <c r="IQ14" s="29"/>
      <c r="IR14" s="29"/>
      <c r="IS14" s="29"/>
      <c r="IT14" s="29"/>
      <c r="IU14" s="29"/>
      <c r="IV14" s="29"/>
      <c r="IW14" s="29"/>
    </row>
    <row r="15" s="1" customFormat="1" ht="25" customHeight="1" spans="1:257">
      <c r="A15" s="30" t="s">
        <v>18</v>
      </c>
      <c r="B15" s="30" t="s">
        <v>18</v>
      </c>
      <c r="C15" s="31" t="s">
        <v>45</v>
      </c>
      <c r="D15" s="31" t="s">
        <v>46</v>
      </c>
      <c r="E15" s="30" t="s">
        <v>47</v>
      </c>
      <c r="F15" s="16">
        <v>1</v>
      </c>
      <c r="G15" s="30" t="s">
        <v>48</v>
      </c>
      <c r="H15" s="30" t="s">
        <v>23</v>
      </c>
      <c r="I15" s="31" t="s">
        <v>49</v>
      </c>
      <c r="J15" s="14">
        <v>76</v>
      </c>
      <c r="K15" s="14">
        <v>86.5</v>
      </c>
      <c r="L15" s="14">
        <v>40.3625</v>
      </c>
      <c r="M15" s="14"/>
      <c r="N15" s="26">
        <v>81.4</v>
      </c>
      <c r="O15" s="16">
        <f>L15+N15*0.5</f>
        <v>81.0625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9"/>
      <c r="IP15" s="29"/>
      <c r="IQ15" s="29"/>
      <c r="IR15" s="29"/>
      <c r="IS15" s="29"/>
      <c r="IT15" s="29"/>
      <c r="IU15" s="29"/>
      <c r="IV15" s="29"/>
      <c r="IW15" s="29"/>
    </row>
    <row r="16" s="1" customFormat="1" ht="25" customHeight="1" spans="1:257">
      <c r="A16" s="30" t="s">
        <v>18</v>
      </c>
      <c r="B16" s="30" t="s">
        <v>18</v>
      </c>
      <c r="C16" s="31" t="s">
        <v>45</v>
      </c>
      <c r="D16" s="31" t="s">
        <v>46</v>
      </c>
      <c r="E16" s="30" t="s">
        <v>47</v>
      </c>
      <c r="F16" s="16">
        <v>2</v>
      </c>
      <c r="G16" s="30" t="s">
        <v>50</v>
      </c>
      <c r="H16" s="30" t="s">
        <v>23</v>
      </c>
      <c r="I16" s="31" t="s">
        <v>51</v>
      </c>
      <c r="J16" s="14">
        <v>73.6</v>
      </c>
      <c r="K16" s="14">
        <v>82.5</v>
      </c>
      <c r="L16" s="14">
        <v>38.8025</v>
      </c>
      <c r="M16" s="14"/>
      <c r="N16" s="26">
        <v>78.4</v>
      </c>
      <c r="O16" s="16">
        <f>L16+N16*0.5</f>
        <v>78.0025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9"/>
      <c r="IP16" s="29"/>
      <c r="IQ16" s="29"/>
      <c r="IR16" s="29"/>
      <c r="IS16" s="29"/>
      <c r="IT16" s="29"/>
      <c r="IU16" s="29"/>
      <c r="IV16" s="29"/>
      <c r="IW16" s="29"/>
    </row>
    <row r="17" s="1" customFormat="1" ht="25" customHeight="1" spans="1:257">
      <c r="A17" s="30" t="s">
        <v>18</v>
      </c>
      <c r="B17" s="30" t="s">
        <v>18</v>
      </c>
      <c r="C17" s="31" t="s">
        <v>45</v>
      </c>
      <c r="D17" s="31" t="s">
        <v>46</v>
      </c>
      <c r="E17" s="30" t="s">
        <v>47</v>
      </c>
      <c r="F17" s="16">
        <v>3</v>
      </c>
      <c r="G17" s="14" t="s">
        <v>52</v>
      </c>
      <c r="H17" s="30" t="s">
        <v>39</v>
      </c>
      <c r="I17" s="31" t="s">
        <v>53</v>
      </c>
      <c r="J17" s="14">
        <v>73.6</v>
      </c>
      <c r="K17" s="14">
        <v>81</v>
      </c>
      <c r="L17" s="14">
        <v>38.465</v>
      </c>
      <c r="M17" s="14"/>
      <c r="N17" s="26">
        <v>76.2</v>
      </c>
      <c r="O17" s="16">
        <f>L17+N17*0.5</f>
        <v>76.565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9"/>
      <c r="IP17" s="29"/>
      <c r="IQ17" s="29"/>
      <c r="IR17" s="29"/>
      <c r="IS17" s="29"/>
      <c r="IT17" s="29"/>
      <c r="IU17" s="29"/>
      <c r="IV17" s="29"/>
      <c r="IW17" s="29"/>
    </row>
    <row r="18" s="1" customFormat="1" ht="25" customHeight="1" spans="1:257">
      <c r="A18" s="30" t="s">
        <v>18</v>
      </c>
      <c r="B18" s="30" t="s">
        <v>18</v>
      </c>
      <c r="C18" s="31" t="s">
        <v>45</v>
      </c>
      <c r="D18" s="31" t="s">
        <v>46</v>
      </c>
      <c r="E18" s="30" t="s">
        <v>47</v>
      </c>
      <c r="F18" s="16">
        <v>4</v>
      </c>
      <c r="G18" s="14" t="s">
        <v>54</v>
      </c>
      <c r="H18" s="30" t="s">
        <v>23</v>
      </c>
      <c r="I18" s="31" t="s">
        <v>55</v>
      </c>
      <c r="J18" s="14">
        <v>73.6</v>
      </c>
      <c r="K18" s="14">
        <v>82</v>
      </c>
      <c r="L18" s="14">
        <v>38.69</v>
      </c>
      <c r="M18" s="14"/>
      <c r="N18" s="26">
        <v>74.6</v>
      </c>
      <c r="O18" s="16">
        <f>L18+N18*0.5</f>
        <v>75.99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9"/>
      <c r="IP18" s="29"/>
      <c r="IQ18" s="29"/>
      <c r="IR18" s="29"/>
      <c r="IS18" s="29"/>
      <c r="IT18" s="29"/>
      <c r="IU18" s="29"/>
      <c r="IV18" s="29"/>
      <c r="IW18" s="29"/>
    </row>
    <row r="19" s="1" customFormat="1" ht="25" customHeight="1" spans="1:257">
      <c r="A19" s="30" t="s">
        <v>18</v>
      </c>
      <c r="B19" s="30" t="s">
        <v>18</v>
      </c>
      <c r="C19" s="31" t="s">
        <v>45</v>
      </c>
      <c r="D19" s="31" t="s">
        <v>46</v>
      </c>
      <c r="E19" s="30" t="s">
        <v>47</v>
      </c>
      <c r="F19" s="16">
        <v>5</v>
      </c>
      <c r="G19" s="30" t="s">
        <v>56</v>
      </c>
      <c r="H19" s="30" t="s">
        <v>39</v>
      </c>
      <c r="I19" s="31" t="s">
        <v>57</v>
      </c>
      <c r="J19" s="14">
        <v>77.6</v>
      </c>
      <c r="K19" s="14">
        <v>84</v>
      </c>
      <c r="L19" s="14">
        <v>40.24</v>
      </c>
      <c r="M19" s="14"/>
      <c r="N19" s="26">
        <v>68.4</v>
      </c>
      <c r="O19" s="16">
        <f>L19+N19*0.5</f>
        <v>74.44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9"/>
      <c r="IP19" s="29"/>
      <c r="IQ19" s="29"/>
      <c r="IR19" s="29"/>
      <c r="IS19" s="29"/>
      <c r="IT19" s="29"/>
      <c r="IU19" s="29"/>
      <c r="IV19" s="29"/>
      <c r="IW19" s="29"/>
    </row>
    <row r="20" s="1" customFormat="1" ht="25" customHeight="1" spans="1:257">
      <c r="A20" s="30" t="s">
        <v>18</v>
      </c>
      <c r="B20" s="30" t="s">
        <v>18</v>
      </c>
      <c r="C20" s="31" t="s">
        <v>45</v>
      </c>
      <c r="D20" s="31" t="s">
        <v>46</v>
      </c>
      <c r="E20" s="30" t="s">
        <v>47</v>
      </c>
      <c r="F20" s="16">
        <v>6</v>
      </c>
      <c r="G20" s="14" t="s">
        <v>58</v>
      </c>
      <c r="H20" s="30" t="s">
        <v>23</v>
      </c>
      <c r="I20" s="31" t="s">
        <v>59</v>
      </c>
      <c r="J20" s="14">
        <v>72</v>
      </c>
      <c r="K20" s="14">
        <v>87</v>
      </c>
      <c r="L20" s="14">
        <v>39.375</v>
      </c>
      <c r="M20" s="14"/>
      <c r="N20" s="26">
        <v>68</v>
      </c>
      <c r="O20" s="16">
        <f>L20+N20*0.5</f>
        <v>73.375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9"/>
      <c r="IP20" s="29"/>
      <c r="IQ20" s="29"/>
      <c r="IR20" s="29"/>
      <c r="IS20" s="29"/>
      <c r="IT20" s="29"/>
      <c r="IU20" s="29"/>
      <c r="IV20" s="29"/>
      <c r="IW20" s="29"/>
    </row>
    <row r="21" s="1" customFormat="1" ht="25" customHeight="1" spans="1:257">
      <c r="A21" s="30" t="s">
        <v>18</v>
      </c>
      <c r="B21" s="30" t="s">
        <v>18</v>
      </c>
      <c r="C21" s="31" t="s">
        <v>45</v>
      </c>
      <c r="D21" s="31" t="s">
        <v>46</v>
      </c>
      <c r="E21" s="30" t="s">
        <v>47</v>
      </c>
      <c r="F21" s="16">
        <v>7</v>
      </c>
      <c r="G21" s="30" t="s">
        <v>60</v>
      </c>
      <c r="H21" s="30" t="s">
        <v>23</v>
      </c>
      <c r="I21" s="31" t="s">
        <v>61</v>
      </c>
      <c r="J21" s="14">
        <v>80</v>
      </c>
      <c r="K21" s="14">
        <v>79.5</v>
      </c>
      <c r="L21" s="14">
        <v>39.8875</v>
      </c>
      <c r="M21" s="14"/>
      <c r="N21" s="26">
        <v>66.2</v>
      </c>
      <c r="O21" s="16">
        <f>L21+N21*0.5</f>
        <v>72.9875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9"/>
      <c r="IP21" s="29"/>
      <c r="IQ21" s="29"/>
      <c r="IR21" s="29"/>
      <c r="IS21" s="29"/>
      <c r="IT21" s="29"/>
      <c r="IU21" s="29"/>
      <c r="IV21" s="29"/>
      <c r="IW21" s="29"/>
    </row>
    <row r="22" s="1" customFormat="1" ht="25" customHeight="1" spans="1:257">
      <c r="A22" s="30" t="s">
        <v>18</v>
      </c>
      <c r="B22" s="30" t="s">
        <v>18</v>
      </c>
      <c r="C22" s="31" t="s">
        <v>45</v>
      </c>
      <c r="D22" s="31" t="s">
        <v>46</v>
      </c>
      <c r="E22" s="30" t="s">
        <v>47</v>
      </c>
      <c r="F22" s="16">
        <v>8</v>
      </c>
      <c r="G22" s="30" t="s">
        <v>62</v>
      </c>
      <c r="H22" s="30" t="s">
        <v>23</v>
      </c>
      <c r="I22" s="31" t="s">
        <v>63</v>
      </c>
      <c r="J22" s="14">
        <v>79.2</v>
      </c>
      <c r="K22" s="14">
        <v>73</v>
      </c>
      <c r="L22" s="14">
        <v>38.205</v>
      </c>
      <c r="M22" s="14"/>
      <c r="N22" s="26">
        <v>69.2</v>
      </c>
      <c r="O22" s="16">
        <f>L22+N22*0.5</f>
        <v>72.805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9"/>
      <c r="IP22" s="29"/>
      <c r="IQ22" s="29"/>
      <c r="IR22" s="29"/>
      <c r="IS22" s="29"/>
      <c r="IT22" s="29"/>
      <c r="IU22" s="29"/>
      <c r="IV22" s="29"/>
      <c r="IW22" s="29"/>
    </row>
    <row r="23" s="1" customFormat="1" ht="25" customHeight="1" spans="1:257">
      <c r="A23" s="30" t="s">
        <v>18</v>
      </c>
      <c r="B23" s="30" t="s">
        <v>18</v>
      </c>
      <c r="C23" s="31" t="s">
        <v>45</v>
      </c>
      <c r="D23" s="31" t="s">
        <v>46</v>
      </c>
      <c r="E23" s="30" t="s">
        <v>47</v>
      </c>
      <c r="F23" s="16">
        <v>9</v>
      </c>
      <c r="G23" s="14" t="s">
        <v>64</v>
      </c>
      <c r="H23" s="30" t="s">
        <v>39</v>
      </c>
      <c r="I23" s="31" t="s">
        <v>65</v>
      </c>
      <c r="J23" s="14">
        <v>73.6</v>
      </c>
      <c r="K23" s="14">
        <v>81.5</v>
      </c>
      <c r="L23" s="14">
        <v>38.5775</v>
      </c>
      <c r="M23" s="14"/>
      <c r="N23" s="26">
        <v>40</v>
      </c>
      <c r="O23" s="16">
        <f>L23+N23*0.5</f>
        <v>58.5775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9"/>
      <c r="IP23" s="29"/>
      <c r="IQ23" s="29"/>
      <c r="IR23" s="29"/>
      <c r="IS23" s="29"/>
      <c r="IT23" s="29"/>
      <c r="IU23" s="29"/>
      <c r="IV23" s="29"/>
      <c r="IW23" s="29"/>
    </row>
  </sheetData>
  <mergeCells count="15"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M3:M5"/>
    <mergeCell ref="N3:N5"/>
    <mergeCell ref="O3:O5"/>
    <mergeCell ref="J3:L4"/>
  </mergeCells>
  <printOptions horizontalCentered="1"/>
  <pageMargins left="0.699305555555556" right="0.86875" top="1.17916666666667" bottom="1.17916666666667" header="0.509027777777778" footer="0.97916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stare</cp:lastModifiedBy>
  <dcterms:created xsi:type="dcterms:W3CDTF">1996-12-19T09:32:00Z</dcterms:created>
  <cp:lastPrinted>2022-08-05T11:42:00Z</cp:lastPrinted>
  <dcterms:modified xsi:type="dcterms:W3CDTF">2022-08-06T10:09:16Z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  <property fmtid="{D5CDD505-2E9C-101B-9397-08002B2CF9AE}" pid="3" name="ICV">
    <vt:lpwstr>C0DB712D399E497A8730E4CED9A0F332</vt:lpwstr>
  </property>
</Properties>
</file>