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96" yWindow="-96" windowWidth="19380" windowHeight="10260"/>
  </bookViews>
  <sheets>
    <sheet name="sheet1" sheetId="4" r:id="rId1"/>
  </sheets>
  <definedNames>
    <definedName name="_xlnm._FilterDatabase" localSheetId="0" hidden="1">sheet1!$A$6:$IN$8</definedName>
    <definedName name="_xlnm.Print_Titles" localSheetId="0">sheet1!$4:$6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4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<sst xmlns="http://schemas.openxmlformats.org/spreadsheetml/2006/main" count="123" uniqueCount="57">
  <si>
    <r>
      <t>招录单位：湖北省人大常委会办公厅</t>
    </r>
    <r>
      <rPr>
        <sz val="11"/>
        <color rgb="FF000000"/>
        <rFont val="Times"/>
        <family val="1"/>
      </rPr>
      <t xml:space="preserve">                                                                                                                                            </t>
    </r>
  </si>
  <si>
    <t>机构名称</t>
  </si>
  <si>
    <t>招录机关</t>
  </si>
  <si>
    <t>招录职位</t>
  </si>
  <si>
    <t>职位代码</t>
  </si>
  <si>
    <t>招录数量</t>
  </si>
  <si>
    <t>成绩排名</t>
  </si>
  <si>
    <t>姓  名</t>
  </si>
  <si>
    <t>性  别</t>
  </si>
  <si>
    <t>准考证号</t>
  </si>
  <si>
    <t>笔 试 分 数</t>
  </si>
  <si>
    <t>专业测试
分数</t>
  </si>
  <si>
    <t>面试分数</t>
  </si>
  <si>
    <t>综合成绩</t>
  </si>
  <si>
    <t>行政职业能力测验</t>
  </si>
  <si>
    <t>申论</t>
  </si>
  <si>
    <t>折算分</t>
  </si>
  <si>
    <t>省人大常委会办公厅</t>
  </si>
  <si>
    <t>办公室立法服务岗</t>
  </si>
  <si>
    <t>14230201002000001</t>
  </si>
  <si>
    <t>孙逢辰</t>
  </si>
  <si>
    <t>女</t>
  </si>
  <si>
    <t>142302006427</t>
  </si>
  <si>
    <t>张宇维</t>
  </si>
  <si>
    <t>142301713901</t>
  </si>
  <si>
    <t>方柏程</t>
  </si>
  <si>
    <t>男</t>
  </si>
  <si>
    <t>142301708626</t>
  </si>
  <si>
    <t>邓金朋</t>
  </si>
  <si>
    <t>142302502814</t>
  </si>
  <si>
    <t>陈晓纯</t>
  </si>
  <si>
    <t>142301800307</t>
  </si>
  <si>
    <t>纪晓雨</t>
  </si>
  <si>
    <t>142305500521</t>
  </si>
  <si>
    <t>办公室综合服务岗1</t>
  </si>
  <si>
    <t>14230201002000002</t>
  </si>
  <si>
    <t>黄山</t>
  </si>
  <si>
    <t>142302500412</t>
  </si>
  <si>
    <t>付伟杰</t>
  </si>
  <si>
    <t>142302905009</t>
  </si>
  <si>
    <t>陈浩</t>
  </si>
  <si>
    <t>142302600313</t>
  </si>
  <si>
    <t>白若芸</t>
  </si>
  <si>
    <t>142301706006</t>
  </si>
  <si>
    <t>何青菁</t>
  </si>
  <si>
    <t>142304600505</t>
  </si>
  <si>
    <t>姚诗源</t>
  </si>
  <si>
    <t>142305103013</t>
  </si>
  <si>
    <t>办公室综合服务岗2</t>
  </si>
  <si>
    <t>14230201002000003</t>
  </si>
  <si>
    <t>张良晗</t>
  </si>
  <si>
    <t>142304509310</t>
  </si>
  <si>
    <t>张甜</t>
  </si>
  <si>
    <t>142305201606</t>
  </si>
  <si>
    <t>江彦彧</t>
  </si>
  <si>
    <t>142300802330</t>
  </si>
  <si>
    <r>
      <t>湖北省</t>
    </r>
    <r>
      <rPr>
        <sz val="20"/>
        <color rgb="FF000000"/>
        <rFont val="Times New Roman"/>
        <family val="1"/>
      </rPr>
      <t>2022</t>
    </r>
    <r>
      <rPr>
        <sz val="20"/>
        <color rgb="FF000000"/>
        <rFont val="方正小标宋简体"/>
        <charset val="134"/>
      </rPr>
      <t>年度考试录用公务员（参公管理人员）考试成绩汇总表</t>
    </r>
    <phoneticPr fontId="14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</si>
</sst>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5"/>
      <name val="黑体"/>
      <family val="3"/>
    </font>
    <font>
      <sz val="15"/>
      <name val="仿宋_GB2312"/>
      <charset val="134"/>
    </font>
    <font>
      <sz val="12"/>
      <name val="Times New Roman"/>
      <family val="1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Times"/>
      <family val="1"/>
    </font>
    <font>
      <sz val="9"/>
      <name val="黑体"/>
      <family val="3"/>
    </font>
    <font>
      <sz val="10"/>
      <name val="宋体"/>
      <charset val="134"/>
    </font>
    <font>
      <sz val="9"/>
      <color indexed="8"/>
      <name val="黑体"/>
      <family val="3"/>
    </font>
    <font>
      <sz val="14"/>
      <name val="黑体"/>
      <family val="3"/>
    </font>
    <font>
      <sz val="20"/>
      <name val="方正小标宋简体"/>
      <charset val="134"/>
    </font>
    <font>
      <sz val="9"/>
      <name val="宋体"/>
      <charset val="134"/>
    </font>
    <font>
      <sz val="20"/>
      <color rgb="FF000000"/>
      <name val="Times New Roman"/>
      <family val="1"/>
    </font>
    <font>
      <sz val="11"/>
      <color rgb="FF000000"/>
      <name val="Times"/>
      <family val="1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45">
    <xf numFmtId="0" fontId="0" fillId="0" borderId="0" xfId="0"/>
    <xf numFmtId="0" fontId="17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7" fillId="0" borderId="0" xfId="1" applyNumberFormat="1" applyFill="1" applyBorder="1" applyAlignment="1">
      <alignment horizontal="center" vertical="center" wrapText="1"/>
    </xf>
    <xf numFmtId="0" fontId="10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1" quotePrefix="1" applyNumberFormat="1" applyFont="1" applyFill="1" applyBorder="1" applyAlignment="1">
      <alignment vertical="center" wrapText="1"/>
    </xf>
    <xf numFmtId="0" fontId="10" fillId="0" borderId="2" xfId="0" quotePrefix="1" applyNumberFormat="1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vertical="center" wrapText="1"/>
    </xf>
    <xf numFmtId="0" fontId="10" fillId="0" borderId="2" xfId="1" quotePrefix="1" applyFont="1" applyFill="1" applyBorder="1" applyAlignment="1">
      <alignment horizontal="center" vertical="center" wrapText="1"/>
    </xf>
    <xf numFmtId="0" fontId="10" fillId="0" borderId="2" xfId="1" quotePrefix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7"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O21"/>
  <sheetViews>
    <sheetView tabSelected="1" workbookViewId="0">
      <selection activeCell="N7" sqref="N7"/>
    </sheetView>
  </sheetViews>
  <sheetFormatPr defaultColWidth="9" defaultRowHeight="15.6"/>
  <cols>
    <col min="1" max="1" width="10.296875" style="2" customWidth="1"/>
    <col min="2" max="2" width="10.8984375" style="2" customWidth="1"/>
    <col min="3" max="3" width="9.09765625" style="2" customWidth="1"/>
    <col min="4" max="4" width="16" style="2" customWidth="1"/>
    <col min="5" max="5" width="3.59765625" style="2" customWidth="1"/>
    <col min="6" max="6" width="4.19921875" style="2" customWidth="1"/>
    <col min="7" max="7" width="7.8984375" style="2" customWidth="1"/>
    <col min="8" max="8" width="5.296875" style="2" customWidth="1"/>
    <col min="9" max="9" width="12.5" style="2" customWidth="1"/>
    <col min="10" max="10" width="4.69921875" style="2" customWidth="1"/>
    <col min="11" max="11" width="4.8984375" style="2" customWidth="1"/>
    <col min="12" max="12" width="6.5" style="2" customWidth="1"/>
    <col min="13" max="13" width="4.59765625" style="3" customWidth="1"/>
    <col min="14" max="14" width="8" style="2" customWidth="1"/>
    <col min="15" max="15" width="8.296875" style="2" customWidth="1"/>
    <col min="16" max="249" width="9" style="2" customWidth="1"/>
  </cols>
  <sheetData>
    <row r="1" spans="1:248" ht="20.100000000000001" customHeight="1">
      <c r="A1" s="21"/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</row>
    <row r="2" spans="1:248" ht="35.1" customHeight="1">
      <c r="A2" s="25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6"/>
      <c r="O2" s="26"/>
    </row>
    <row r="3" spans="1:248" ht="21.9" customHeight="1">
      <c r="A3" s="28" t="s">
        <v>0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1"/>
      <c r="N3" s="30"/>
      <c r="O3" s="30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</row>
    <row r="4" spans="1:248" ht="15.9" customHeight="1">
      <c r="A4" s="32" t="s">
        <v>1</v>
      </c>
      <c r="B4" s="33" t="s">
        <v>2</v>
      </c>
      <c r="C4" s="33" t="s">
        <v>3</v>
      </c>
      <c r="D4" s="32" t="s">
        <v>4</v>
      </c>
      <c r="E4" s="32" t="s">
        <v>5</v>
      </c>
      <c r="F4" s="36" t="s">
        <v>6</v>
      </c>
      <c r="G4" s="36" t="s">
        <v>7</v>
      </c>
      <c r="H4" s="37" t="s">
        <v>8</v>
      </c>
      <c r="I4" s="36" t="s">
        <v>9</v>
      </c>
      <c r="J4" s="41" t="s">
        <v>10</v>
      </c>
      <c r="K4" s="42"/>
      <c r="L4" s="42"/>
      <c r="M4" s="40" t="s">
        <v>11</v>
      </c>
      <c r="N4" s="37" t="s">
        <v>12</v>
      </c>
      <c r="O4" s="36" t="s">
        <v>13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</row>
    <row r="5" spans="1:248" ht="14.25" customHeight="1">
      <c r="A5" s="32"/>
      <c r="B5" s="34"/>
      <c r="C5" s="34"/>
      <c r="D5" s="32"/>
      <c r="E5" s="32"/>
      <c r="F5" s="32"/>
      <c r="G5" s="36"/>
      <c r="H5" s="38"/>
      <c r="I5" s="36"/>
      <c r="J5" s="43"/>
      <c r="K5" s="44"/>
      <c r="L5" s="44"/>
      <c r="M5" s="40"/>
      <c r="N5" s="38"/>
      <c r="O5" s="3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</row>
    <row r="6" spans="1:248" ht="53.1" customHeight="1">
      <c r="A6" s="32"/>
      <c r="B6" s="35"/>
      <c r="C6" s="35"/>
      <c r="D6" s="32"/>
      <c r="E6" s="32"/>
      <c r="F6" s="32"/>
      <c r="G6" s="36"/>
      <c r="H6" s="39"/>
      <c r="I6" s="36"/>
      <c r="J6" s="4" t="s">
        <v>14</v>
      </c>
      <c r="K6" s="4" t="s">
        <v>15</v>
      </c>
      <c r="L6" s="4" t="s">
        <v>16</v>
      </c>
      <c r="M6" s="40"/>
      <c r="N6" s="39"/>
      <c r="O6" s="3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</row>
    <row r="7" spans="1:248" s="1" customFormat="1" ht="36" customHeight="1">
      <c r="A7" s="15" t="s">
        <v>17</v>
      </c>
      <c r="B7" s="15" t="s">
        <v>17</v>
      </c>
      <c r="C7" s="15" t="s">
        <v>18</v>
      </c>
      <c r="D7" s="16" t="s">
        <v>19</v>
      </c>
      <c r="E7" s="5">
        <v>2</v>
      </c>
      <c r="F7" s="6">
        <v>1</v>
      </c>
      <c r="G7" s="17" t="s">
        <v>20</v>
      </c>
      <c r="H7" s="17" t="s">
        <v>21</v>
      </c>
      <c r="I7" s="18" t="s">
        <v>22</v>
      </c>
      <c r="J7" s="9">
        <v>70.400000000000006</v>
      </c>
      <c r="K7" s="9">
        <v>82</v>
      </c>
      <c r="L7" s="9">
        <v>37.81</v>
      </c>
      <c r="M7" s="13"/>
      <c r="N7" s="11">
        <v>85.8</v>
      </c>
      <c r="O7" s="6">
        <f>ROUND(SUM(L7,N7*0.5),3)</f>
        <v>80.709999999999994</v>
      </c>
      <c r="Q7" s="14"/>
    </row>
    <row r="8" spans="1:248" s="1" customFormat="1" ht="36" customHeight="1">
      <c r="A8" s="15" t="s">
        <v>17</v>
      </c>
      <c r="B8" s="15" t="s">
        <v>17</v>
      </c>
      <c r="C8" s="15" t="s">
        <v>18</v>
      </c>
      <c r="D8" s="16" t="s">
        <v>19</v>
      </c>
      <c r="E8" s="5">
        <v>2</v>
      </c>
      <c r="F8" s="8">
        <v>2</v>
      </c>
      <c r="G8" s="17" t="s">
        <v>23</v>
      </c>
      <c r="H8" s="17" t="s">
        <v>21</v>
      </c>
      <c r="I8" s="18" t="s">
        <v>24</v>
      </c>
      <c r="J8" s="9">
        <v>73.599999999999994</v>
      </c>
      <c r="K8" s="9">
        <v>81</v>
      </c>
      <c r="L8" s="9">
        <v>38.465000000000003</v>
      </c>
      <c r="M8" s="9"/>
      <c r="N8" s="11">
        <v>84</v>
      </c>
      <c r="O8" s="6">
        <f t="shared" ref="O8:O21" si="0">ROUND(SUM(L8,N8*0.5),3)</f>
        <v>80.465000000000003</v>
      </c>
      <c r="Q8" s="14"/>
    </row>
    <row r="9" spans="1:248" ht="36" customHeight="1">
      <c r="A9" s="15" t="s">
        <v>17</v>
      </c>
      <c r="B9" s="15" t="s">
        <v>17</v>
      </c>
      <c r="C9" s="15" t="s">
        <v>18</v>
      </c>
      <c r="D9" s="16" t="s">
        <v>19</v>
      </c>
      <c r="E9" s="5">
        <v>2</v>
      </c>
      <c r="F9" s="8">
        <v>3</v>
      </c>
      <c r="G9" s="17" t="s">
        <v>25</v>
      </c>
      <c r="H9" s="17" t="s">
        <v>26</v>
      </c>
      <c r="I9" s="18" t="s">
        <v>27</v>
      </c>
      <c r="J9" s="9">
        <v>79.2</v>
      </c>
      <c r="K9" s="9">
        <v>79</v>
      </c>
      <c r="L9" s="9">
        <v>39.555</v>
      </c>
      <c r="M9" s="9"/>
      <c r="N9" s="11">
        <v>81.2</v>
      </c>
      <c r="O9" s="6">
        <f t="shared" si="0"/>
        <v>80.155000000000001</v>
      </c>
      <c r="P9" s="1"/>
      <c r="R9" s="1"/>
    </row>
    <row r="10" spans="1:248" ht="36" customHeight="1">
      <c r="A10" s="15" t="s">
        <v>17</v>
      </c>
      <c r="B10" s="15" t="s">
        <v>17</v>
      </c>
      <c r="C10" s="15" t="s">
        <v>18</v>
      </c>
      <c r="D10" s="16" t="s">
        <v>19</v>
      </c>
      <c r="E10" s="5">
        <v>2</v>
      </c>
      <c r="F10" s="6">
        <v>4</v>
      </c>
      <c r="G10" s="17" t="s">
        <v>28</v>
      </c>
      <c r="H10" s="17" t="s">
        <v>26</v>
      </c>
      <c r="I10" s="18" t="s">
        <v>29</v>
      </c>
      <c r="J10" s="9">
        <v>71.2</v>
      </c>
      <c r="K10" s="9">
        <v>79</v>
      </c>
      <c r="L10" s="9">
        <v>37.354999999999997</v>
      </c>
      <c r="M10" s="13"/>
      <c r="N10" s="11">
        <v>82.4</v>
      </c>
      <c r="O10" s="6">
        <f t="shared" si="0"/>
        <v>78.555000000000007</v>
      </c>
      <c r="P10" s="1"/>
      <c r="R10" s="1"/>
    </row>
    <row r="11" spans="1:248" ht="36" customHeight="1">
      <c r="A11" s="15" t="s">
        <v>17</v>
      </c>
      <c r="B11" s="15" t="s">
        <v>17</v>
      </c>
      <c r="C11" s="15" t="s">
        <v>18</v>
      </c>
      <c r="D11" s="16" t="s">
        <v>19</v>
      </c>
      <c r="E11" s="5">
        <v>2</v>
      </c>
      <c r="F11" s="6">
        <v>5</v>
      </c>
      <c r="G11" s="17" t="s">
        <v>30</v>
      </c>
      <c r="H11" s="17" t="s">
        <v>21</v>
      </c>
      <c r="I11" s="18" t="s">
        <v>31</v>
      </c>
      <c r="J11" s="9">
        <v>71.2</v>
      </c>
      <c r="K11" s="9">
        <v>82.5</v>
      </c>
      <c r="L11" s="9">
        <v>38.142499999999998</v>
      </c>
      <c r="M11" s="13"/>
      <c r="N11" s="11">
        <v>76.8</v>
      </c>
      <c r="O11" s="6">
        <f t="shared" si="0"/>
        <v>76.543000000000006</v>
      </c>
      <c r="P11" s="1"/>
      <c r="R11" s="1"/>
    </row>
    <row r="12" spans="1:248" ht="36" customHeight="1">
      <c r="A12" s="15" t="s">
        <v>17</v>
      </c>
      <c r="B12" s="15" t="s">
        <v>17</v>
      </c>
      <c r="C12" s="15" t="s">
        <v>18</v>
      </c>
      <c r="D12" s="16" t="s">
        <v>19</v>
      </c>
      <c r="E12" s="5">
        <v>2</v>
      </c>
      <c r="F12" s="6">
        <v>6</v>
      </c>
      <c r="G12" s="7" t="s">
        <v>32</v>
      </c>
      <c r="H12" s="7" t="s">
        <v>21</v>
      </c>
      <c r="I12" s="18" t="s">
        <v>33</v>
      </c>
      <c r="J12" s="10">
        <v>68.8</v>
      </c>
      <c r="K12" s="9">
        <v>79</v>
      </c>
      <c r="L12" s="9">
        <v>36.695</v>
      </c>
      <c r="M12" s="13"/>
      <c r="N12" s="11">
        <v>76.8</v>
      </c>
      <c r="O12" s="6">
        <f t="shared" si="0"/>
        <v>75.094999999999999</v>
      </c>
      <c r="P12" s="1"/>
      <c r="R12" s="1"/>
    </row>
    <row r="13" spans="1:248" ht="36" customHeight="1">
      <c r="A13" s="15" t="s">
        <v>17</v>
      </c>
      <c r="B13" s="15" t="s">
        <v>17</v>
      </c>
      <c r="C13" s="15" t="s">
        <v>34</v>
      </c>
      <c r="D13" s="16" t="s">
        <v>35</v>
      </c>
      <c r="E13" s="5">
        <v>2</v>
      </c>
      <c r="F13" s="6">
        <v>1</v>
      </c>
      <c r="G13" s="19" t="s">
        <v>36</v>
      </c>
      <c r="H13" s="19" t="s">
        <v>26</v>
      </c>
      <c r="I13" s="20" t="s">
        <v>37</v>
      </c>
      <c r="J13" s="9">
        <v>79.2</v>
      </c>
      <c r="K13" s="9">
        <v>85.5</v>
      </c>
      <c r="L13" s="11">
        <v>41.017499999999998</v>
      </c>
      <c r="M13" s="13"/>
      <c r="N13" s="11">
        <v>82.8</v>
      </c>
      <c r="O13" s="6">
        <f t="shared" si="0"/>
        <v>82.418000000000006</v>
      </c>
      <c r="P13" s="1"/>
      <c r="R13" s="1"/>
    </row>
    <row r="14" spans="1:248" ht="36" customHeight="1">
      <c r="A14" s="15" t="s">
        <v>17</v>
      </c>
      <c r="B14" s="15" t="s">
        <v>17</v>
      </c>
      <c r="C14" s="15" t="s">
        <v>34</v>
      </c>
      <c r="D14" s="16" t="s">
        <v>35</v>
      </c>
      <c r="E14" s="5">
        <v>2</v>
      </c>
      <c r="F14" s="6">
        <v>2</v>
      </c>
      <c r="G14" s="19" t="s">
        <v>38</v>
      </c>
      <c r="H14" s="19" t="s">
        <v>26</v>
      </c>
      <c r="I14" s="20" t="s">
        <v>39</v>
      </c>
      <c r="J14" s="9">
        <v>79.2</v>
      </c>
      <c r="K14" s="9">
        <v>84</v>
      </c>
      <c r="L14" s="11">
        <v>40.68</v>
      </c>
      <c r="M14" s="9"/>
      <c r="N14" s="11">
        <v>81</v>
      </c>
      <c r="O14" s="6">
        <f t="shared" si="0"/>
        <v>81.180000000000007</v>
      </c>
      <c r="P14" s="1"/>
      <c r="R14" s="1"/>
    </row>
    <row r="15" spans="1:248" ht="36" customHeight="1">
      <c r="A15" s="15" t="s">
        <v>17</v>
      </c>
      <c r="B15" s="15" t="s">
        <v>17</v>
      </c>
      <c r="C15" s="15" t="s">
        <v>34</v>
      </c>
      <c r="D15" s="16" t="s">
        <v>35</v>
      </c>
      <c r="E15" s="5">
        <v>2</v>
      </c>
      <c r="F15" s="6">
        <v>3</v>
      </c>
      <c r="G15" s="19" t="s">
        <v>40</v>
      </c>
      <c r="H15" s="19" t="s">
        <v>26</v>
      </c>
      <c r="I15" s="20" t="s">
        <v>41</v>
      </c>
      <c r="J15" s="9">
        <v>78.400000000000006</v>
      </c>
      <c r="K15" s="9">
        <v>80</v>
      </c>
      <c r="L15" s="11">
        <v>39.56</v>
      </c>
      <c r="M15" s="9"/>
      <c r="N15" s="11">
        <v>81.8</v>
      </c>
      <c r="O15" s="6">
        <f t="shared" si="0"/>
        <v>80.459999999999994</v>
      </c>
      <c r="P15" s="1"/>
      <c r="R15" s="1"/>
    </row>
    <row r="16" spans="1:248" ht="36" customHeight="1">
      <c r="A16" s="15" t="s">
        <v>17</v>
      </c>
      <c r="B16" s="15" t="s">
        <v>17</v>
      </c>
      <c r="C16" s="15" t="s">
        <v>34</v>
      </c>
      <c r="D16" s="16" t="s">
        <v>35</v>
      </c>
      <c r="E16" s="5">
        <v>2</v>
      </c>
      <c r="F16" s="6">
        <v>4</v>
      </c>
      <c r="G16" s="19" t="s">
        <v>42</v>
      </c>
      <c r="H16" s="19" t="s">
        <v>21</v>
      </c>
      <c r="I16" s="20" t="s">
        <v>43</v>
      </c>
      <c r="J16" s="9">
        <v>79.2</v>
      </c>
      <c r="K16" s="9">
        <v>79</v>
      </c>
      <c r="L16" s="11">
        <v>39.555</v>
      </c>
      <c r="M16" s="13"/>
      <c r="N16" s="11">
        <v>80.599999999999994</v>
      </c>
      <c r="O16" s="6">
        <f t="shared" si="0"/>
        <v>79.855000000000004</v>
      </c>
      <c r="P16" s="1"/>
      <c r="R16" s="1"/>
    </row>
    <row r="17" spans="1:18" ht="36" customHeight="1">
      <c r="A17" s="15" t="s">
        <v>17</v>
      </c>
      <c r="B17" s="15" t="s">
        <v>17</v>
      </c>
      <c r="C17" s="15" t="s">
        <v>34</v>
      </c>
      <c r="D17" s="16" t="s">
        <v>35</v>
      </c>
      <c r="E17" s="5">
        <v>2</v>
      </c>
      <c r="F17" s="6">
        <v>5</v>
      </c>
      <c r="G17" s="19" t="s">
        <v>44</v>
      </c>
      <c r="H17" s="19" t="s">
        <v>21</v>
      </c>
      <c r="I17" s="20" t="s">
        <v>45</v>
      </c>
      <c r="J17" s="9">
        <v>72.8</v>
      </c>
      <c r="K17" s="9">
        <v>87.5</v>
      </c>
      <c r="L17" s="11">
        <v>39.707500000000003</v>
      </c>
      <c r="M17" s="13"/>
      <c r="N17" s="11">
        <v>77.8</v>
      </c>
      <c r="O17" s="6">
        <f t="shared" si="0"/>
        <v>78.608000000000004</v>
      </c>
      <c r="P17" s="1"/>
      <c r="R17" s="1"/>
    </row>
    <row r="18" spans="1:18" ht="36" customHeight="1">
      <c r="A18" s="15" t="s">
        <v>17</v>
      </c>
      <c r="B18" s="15" t="s">
        <v>17</v>
      </c>
      <c r="C18" s="15" t="s">
        <v>34</v>
      </c>
      <c r="D18" s="16" t="s">
        <v>35</v>
      </c>
      <c r="E18" s="5">
        <v>2</v>
      </c>
      <c r="F18" s="6">
        <v>6</v>
      </c>
      <c r="G18" s="19" t="s">
        <v>46</v>
      </c>
      <c r="H18" s="19" t="s">
        <v>21</v>
      </c>
      <c r="I18" s="20" t="s">
        <v>47</v>
      </c>
      <c r="J18" s="9">
        <v>76.8</v>
      </c>
      <c r="K18" s="9">
        <v>83</v>
      </c>
      <c r="L18" s="11">
        <v>39.795000000000002</v>
      </c>
      <c r="M18" s="9"/>
      <c r="N18" s="11">
        <v>77.599999999999994</v>
      </c>
      <c r="O18" s="6">
        <f t="shared" si="0"/>
        <v>78.594999999999999</v>
      </c>
      <c r="P18" s="1"/>
      <c r="R18" s="1"/>
    </row>
    <row r="19" spans="1:18" ht="36" customHeight="1">
      <c r="A19" s="15" t="s">
        <v>17</v>
      </c>
      <c r="B19" s="15" t="s">
        <v>17</v>
      </c>
      <c r="C19" s="15" t="s">
        <v>48</v>
      </c>
      <c r="D19" s="16" t="s">
        <v>49</v>
      </c>
      <c r="E19" s="5">
        <v>1</v>
      </c>
      <c r="F19" s="6">
        <v>1</v>
      </c>
      <c r="G19" s="19" t="s">
        <v>50</v>
      </c>
      <c r="H19" s="19" t="s">
        <v>21</v>
      </c>
      <c r="I19" s="20" t="s">
        <v>51</v>
      </c>
      <c r="J19" s="9">
        <v>78.400000000000006</v>
      </c>
      <c r="K19" s="9">
        <v>85</v>
      </c>
      <c r="L19" s="11">
        <v>40.685000000000002</v>
      </c>
      <c r="M19" s="13"/>
      <c r="N19" s="11">
        <v>77.599999999999994</v>
      </c>
      <c r="O19" s="6">
        <f t="shared" si="0"/>
        <v>79.484999999999999</v>
      </c>
      <c r="P19" s="1"/>
      <c r="R19" s="1"/>
    </row>
    <row r="20" spans="1:18" ht="36" customHeight="1">
      <c r="A20" s="15" t="s">
        <v>17</v>
      </c>
      <c r="B20" s="15" t="s">
        <v>17</v>
      </c>
      <c r="C20" s="15" t="s">
        <v>48</v>
      </c>
      <c r="D20" s="16" t="s">
        <v>49</v>
      </c>
      <c r="E20" s="5">
        <v>1</v>
      </c>
      <c r="F20" s="6">
        <v>2</v>
      </c>
      <c r="G20" s="19" t="s">
        <v>52</v>
      </c>
      <c r="H20" s="19" t="s">
        <v>21</v>
      </c>
      <c r="I20" s="19" t="s">
        <v>53</v>
      </c>
      <c r="J20" s="9">
        <v>74.400000000000006</v>
      </c>
      <c r="K20" s="9">
        <v>81</v>
      </c>
      <c r="L20" s="11">
        <v>38.685000000000002</v>
      </c>
      <c r="M20" s="13"/>
      <c r="N20" s="11">
        <v>80.8</v>
      </c>
      <c r="O20" s="6">
        <f t="shared" si="0"/>
        <v>79.084999999999994</v>
      </c>
      <c r="P20" s="1"/>
      <c r="R20" s="1"/>
    </row>
    <row r="21" spans="1:18" ht="36" customHeight="1">
      <c r="A21" s="15" t="s">
        <v>17</v>
      </c>
      <c r="B21" s="15" t="s">
        <v>17</v>
      </c>
      <c r="C21" s="15" t="s">
        <v>48</v>
      </c>
      <c r="D21" s="16" t="s">
        <v>49</v>
      </c>
      <c r="E21" s="5">
        <v>1</v>
      </c>
      <c r="F21" s="6">
        <v>3</v>
      </c>
      <c r="G21" s="19" t="s">
        <v>54</v>
      </c>
      <c r="H21" s="19" t="s">
        <v>21</v>
      </c>
      <c r="I21" s="20" t="s">
        <v>55</v>
      </c>
      <c r="J21" s="9">
        <v>75.2</v>
      </c>
      <c r="K21" s="9">
        <v>84.5</v>
      </c>
      <c r="L21" s="11">
        <v>39.692500000000003</v>
      </c>
      <c r="M21" s="13"/>
      <c r="N21" s="11">
        <v>78.400000000000006</v>
      </c>
      <c r="O21" s="6">
        <f t="shared" si="0"/>
        <v>78.893000000000001</v>
      </c>
      <c r="P21" s="1"/>
      <c r="R21" s="1"/>
    </row>
  </sheetData>
  <mergeCells count="16"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M4:M6"/>
    <mergeCell ref="N4:N6"/>
    <mergeCell ref="O4:O6"/>
    <mergeCell ref="J4:L5"/>
  </mergeCells>
  <phoneticPr fontId="14" type="noConversion"/>
  <conditionalFormatting sqref="J12:K12">
    <cfRule type="cellIs" dxfId="6" priority="1" operator="lessThanOrEqual">
      <formula>0</formula>
    </cfRule>
  </conditionalFormatting>
  <conditionalFormatting sqref="J7:J11">
    <cfRule type="cellIs" dxfId="5" priority="7" operator="lessThanOrEqual">
      <formula>0</formula>
    </cfRule>
  </conditionalFormatting>
  <conditionalFormatting sqref="J13:J18">
    <cfRule type="cellIs" dxfId="4" priority="5" operator="lessThanOrEqual">
      <formula>0</formula>
    </cfRule>
  </conditionalFormatting>
  <conditionalFormatting sqref="J19:J21">
    <cfRule type="cellIs" dxfId="3" priority="3" operator="lessThanOrEqual">
      <formula>0</formula>
    </cfRule>
  </conditionalFormatting>
  <conditionalFormatting sqref="K7:K11">
    <cfRule type="cellIs" dxfId="2" priority="6" operator="lessThanOrEqual">
      <formula>0</formula>
    </cfRule>
  </conditionalFormatting>
  <conditionalFormatting sqref="K13:K18">
    <cfRule type="cellIs" dxfId="1" priority="4" operator="lessThanOrEqual">
      <formula>0</formula>
    </cfRule>
  </conditionalFormatting>
  <conditionalFormatting sqref="K19:K21">
    <cfRule type="cellIs" dxfId="0" priority="2" operator="lessThanOrEqual">
      <formula>0</formula>
    </cfRule>
  </conditionalFormatting>
  <printOptions horizontalCentered="1"/>
  <pageMargins left="0.70069444444444495" right="0.86875000000000002" top="1.18055555555556" bottom="1.18055555555556" header="0.51180555555555596" footer="0.979166666666666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0503</cp:lastModifiedBy>
  <cp:revision>1</cp:revision>
  <cp:lastPrinted>2022-08-05T19:42:00Z</cp:lastPrinted>
  <dcterms:created xsi:type="dcterms:W3CDTF">1996-12-19T17:32:00Z</dcterms:created>
  <dcterms:modified xsi:type="dcterms:W3CDTF">2022-08-06T04:18:01Z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2052-10.8.0.7227</vt:lpwstr>
  </property>
  <property fmtid="{D5CDD505-2E9C-101B-9397-08002B2CF9AE}" pid="3" name="ICV">
    <vt:lpwstr>E7902BB61F064476AD6AE534EBB90BC1</vt:lpwstr>
  </property>
</Properties>
</file>