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年咸宁市交通实验幼儿园公开招聘综合成绩表" sheetId="1" r:id="rId1"/>
  </sheets>
  <definedNames>
    <definedName name="_xlnm._FilterDatabase" localSheetId="0" hidden="1">'2022年咸宁市交通实验幼儿园公开招聘综合成绩表'!$D$2:$I$23</definedName>
  </definedNames>
  <calcPr calcId="144525"/>
</workbook>
</file>

<file path=xl/sharedStrings.xml><?xml version="1.0" encoding="utf-8"?>
<sst xmlns="http://schemas.openxmlformats.org/spreadsheetml/2006/main" count="160" uniqueCount="63">
  <si>
    <r>
      <t>2022</t>
    </r>
    <r>
      <rPr>
        <b/>
        <sz val="20"/>
        <rFont val="宋体"/>
        <charset val="134"/>
      </rPr>
      <t>年咸宁市交通实验幼儿园公开招聘教师综合成绩表</t>
    </r>
  </si>
  <si>
    <t>序号</t>
  </si>
  <si>
    <t>主管单位</t>
  </si>
  <si>
    <t>招聘单位</t>
  </si>
  <si>
    <t>姓名</t>
  </si>
  <si>
    <t>准考证号</t>
  </si>
  <si>
    <t>岗位名称</t>
  </si>
  <si>
    <t>岗位代码</t>
  </si>
  <si>
    <t>职位招考人数</t>
  </si>
  <si>
    <t>笔试成绩</t>
  </si>
  <si>
    <t>面试成绩</t>
  </si>
  <si>
    <t>总成绩</t>
  </si>
  <si>
    <t>岗位排名</t>
  </si>
  <si>
    <t>咸宁市交通运输局</t>
  </si>
  <si>
    <t>咸宁市交通实验幼儿园</t>
  </si>
  <si>
    <t>郑灿</t>
  </si>
  <si>
    <t>4142230110008</t>
  </si>
  <si>
    <r>
      <rPr>
        <sz val="10"/>
        <rFont val="方正书宋_GBK"/>
        <charset val="134"/>
      </rPr>
      <t>幼儿教师</t>
    </r>
    <r>
      <rPr>
        <sz val="10"/>
        <rFont val="Arial"/>
        <charset val="134"/>
      </rPr>
      <t>2</t>
    </r>
  </si>
  <si>
    <t>14223001017001002</t>
  </si>
  <si>
    <t>4</t>
  </si>
  <si>
    <t>方叶妹</t>
  </si>
  <si>
    <t>4142230110211</t>
  </si>
  <si>
    <t>程彬琳</t>
  </si>
  <si>
    <t>4142230110016</t>
  </si>
  <si>
    <t>周晓梅</t>
  </si>
  <si>
    <t>4142230110116</t>
  </si>
  <si>
    <t>徐阿婷</t>
  </si>
  <si>
    <t>4142230110020</t>
  </si>
  <si>
    <t>汪子琪</t>
  </si>
  <si>
    <t>4142230110309</t>
  </si>
  <si>
    <t>顾微</t>
  </si>
  <si>
    <t>4142230110213</t>
  </si>
  <si>
    <t>程姣姣</t>
  </si>
  <si>
    <t>4142230110128</t>
  </si>
  <si>
    <t>熊丹</t>
  </si>
  <si>
    <t>4142230110013</t>
  </si>
  <si>
    <t>黄梦莉</t>
  </si>
  <si>
    <t>4142230110004</t>
  </si>
  <si>
    <t>张锈丽</t>
  </si>
  <si>
    <t>4142230110217</t>
  </si>
  <si>
    <t>王敏</t>
  </si>
  <si>
    <t>4142230110023</t>
  </si>
  <si>
    <t>张静</t>
  </si>
  <si>
    <t>4142230110304</t>
  </si>
  <si>
    <r>
      <rPr>
        <sz val="10"/>
        <rFont val="方正书宋_GBK"/>
        <charset val="134"/>
      </rPr>
      <t>幼儿教师</t>
    </r>
    <r>
      <rPr>
        <sz val="10"/>
        <rFont val="Arial"/>
        <charset val="134"/>
      </rPr>
      <t>3</t>
    </r>
  </si>
  <si>
    <t>14223001017001003</t>
  </si>
  <si>
    <t>3</t>
  </si>
  <si>
    <t>谢莹</t>
  </si>
  <si>
    <t>4142230110017</t>
  </si>
  <si>
    <t>熊丽</t>
  </si>
  <si>
    <t>4142230110121</t>
  </si>
  <si>
    <t>冯玥</t>
  </si>
  <si>
    <t>4142230110112</t>
  </si>
  <si>
    <t>夏洁</t>
  </si>
  <si>
    <t>4142230110129</t>
  </si>
  <si>
    <t>廖偲</t>
  </si>
  <si>
    <t>4142230110230</t>
  </si>
  <si>
    <t>陈紫薇</t>
  </si>
  <si>
    <t>4142230110109</t>
  </si>
  <si>
    <t>陈嘉琪</t>
  </si>
  <si>
    <t>4142230110010</t>
  </si>
  <si>
    <t>王茜</t>
  </si>
  <si>
    <t>4142230110120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</si>
</sst>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6">
    <font>
      <sz val="10"/>
      <name val="Arial"/>
      <charset val="134"/>
    </font>
    <font>
      <b/>
      <sz val="20"/>
      <name val="CESI黑体-GB2312"/>
      <charset val="134"/>
    </font>
    <font>
      <sz val="10"/>
      <name val="CESI黑体-GB2312"/>
      <charset val="134"/>
    </font>
    <font>
      <sz val="10"/>
      <name val="宋体"/>
      <charset val="134"/>
    </font>
    <font>
      <sz val="10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 applyAlignment="1">
      <alignment horizontal="center"/>
    </xf>
    <xf numFmtId="176" fontId="0" fillId="2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/>
    </xf>
    <xf numFmtId="178" fontId="0" fillId="2" borderId="3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L7" sqref="L7"/>
    </sheetView>
  </sheetViews>
  <sheetFormatPr defaultColWidth="9.14285714285714" defaultRowHeight="12.75"/>
  <cols>
    <col min="1" max="1" width="5.71428571428571" style="1" customWidth="1"/>
    <col min="2" max="2" width="16.8571428571429" style="1" customWidth="1"/>
    <col min="3" max="3" width="20.8571428571429" style="1" customWidth="1"/>
    <col min="4" max="4" width="8.42857142857143" style="1" customWidth="1"/>
    <col min="5" max="5" width="15.2857142857143" style="1" customWidth="1"/>
    <col min="6" max="6" width="11.8571428571429" style="1" customWidth="1"/>
    <col min="7" max="7" width="19.4285714285714" style="1" customWidth="1"/>
    <col min="8" max="8" width="5" style="1" customWidth="1"/>
    <col min="9" max="9" width="9.28571428571429" style="2" customWidth="1"/>
    <col min="10" max="11" width="9.28571428571429" style="1" customWidth="1"/>
    <col min="12" max="12" width="8.14285714285714" style="1" customWidth="1"/>
    <col min="13" max="16384" width="9.14285714285714" style="1"/>
  </cols>
  <sheetData>
    <row r="1" ht="37.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9"/>
    </row>
    <row r="2" ht="44.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ht="29" customHeight="1" spans="1:12">
      <c r="A3" s="6">
        <v>1</v>
      </c>
      <c r="B3" s="7" t="s">
        <v>13</v>
      </c>
      <c r="C3" s="7" t="s">
        <v>14</v>
      </c>
      <c r="D3" s="6" t="s">
        <v>15</v>
      </c>
      <c r="E3" s="6" t="s">
        <v>16</v>
      </c>
      <c r="F3" s="8" t="s">
        <v>17</v>
      </c>
      <c r="G3" s="6" t="s">
        <v>18</v>
      </c>
      <c r="H3" s="6" t="s">
        <v>19</v>
      </c>
      <c r="I3" s="11">
        <v>52.1666666666667</v>
      </c>
      <c r="J3" s="11">
        <v>86.6</v>
      </c>
      <c r="K3" s="11">
        <f t="shared" ref="K3:K16" si="0">I3*0.4+J3*0.6</f>
        <v>72.8266666666667</v>
      </c>
      <c r="L3" s="6">
        <f>RANK(K3,$K$3:$K$14)</f>
        <v>1</v>
      </c>
    </row>
    <row r="4" ht="29" customHeight="1" spans="1:12">
      <c r="A4" s="6">
        <v>2</v>
      </c>
      <c r="B4" s="7" t="s">
        <v>13</v>
      </c>
      <c r="C4" s="7" t="s">
        <v>14</v>
      </c>
      <c r="D4" s="6" t="s">
        <v>20</v>
      </c>
      <c r="E4" s="6" t="s">
        <v>21</v>
      </c>
      <c r="F4" s="8" t="s">
        <v>17</v>
      </c>
      <c r="G4" s="6" t="s">
        <v>18</v>
      </c>
      <c r="H4" s="6" t="s">
        <v>19</v>
      </c>
      <c r="I4" s="11">
        <v>50.1666666666667</v>
      </c>
      <c r="J4" s="11">
        <v>85.8</v>
      </c>
      <c r="K4" s="11">
        <f t="shared" si="0"/>
        <v>71.5466666666667</v>
      </c>
      <c r="L4" s="6">
        <f>RANK(K4,$K$3:$K$14)</f>
        <v>2</v>
      </c>
    </row>
    <row r="5" ht="29" customHeight="1" spans="1:12">
      <c r="A5" s="6">
        <v>3</v>
      </c>
      <c r="B5" s="7" t="s">
        <v>13</v>
      </c>
      <c r="C5" s="7" t="s">
        <v>14</v>
      </c>
      <c r="D5" s="6" t="s">
        <v>22</v>
      </c>
      <c r="E5" s="6" t="s">
        <v>23</v>
      </c>
      <c r="F5" s="8" t="s">
        <v>17</v>
      </c>
      <c r="G5" s="6" t="s">
        <v>18</v>
      </c>
      <c r="H5" s="6" t="s">
        <v>19</v>
      </c>
      <c r="I5" s="11">
        <v>53.1666666666667</v>
      </c>
      <c r="J5" s="11">
        <v>81.8</v>
      </c>
      <c r="K5" s="11">
        <f t="shared" si="0"/>
        <v>70.3466666666667</v>
      </c>
      <c r="L5" s="6">
        <f>RANK(K5,$K$3:$K$14)</f>
        <v>3</v>
      </c>
    </row>
    <row r="6" ht="29" customHeight="1" spans="1:12">
      <c r="A6" s="6">
        <v>4</v>
      </c>
      <c r="B6" s="7" t="s">
        <v>13</v>
      </c>
      <c r="C6" s="7" t="s">
        <v>14</v>
      </c>
      <c r="D6" s="6" t="s">
        <v>24</v>
      </c>
      <c r="E6" s="6" t="s">
        <v>25</v>
      </c>
      <c r="F6" s="8" t="s">
        <v>17</v>
      </c>
      <c r="G6" s="6" t="s">
        <v>18</v>
      </c>
      <c r="H6" s="6" t="s">
        <v>19</v>
      </c>
      <c r="I6" s="11">
        <v>52.6666666666667</v>
      </c>
      <c r="J6" s="11">
        <v>81.8</v>
      </c>
      <c r="K6" s="11">
        <f t="shared" si="0"/>
        <v>70.1466666666667</v>
      </c>
      <c r="L6" s="6">
        <f>RANK(K6,$K$3:$K$14)</f>
        <v>4</v>
      </c>
    </row>
    <row r="7" ht="29" customHeight="1" spans="1:12">
      <c r="A7" s="6">
        <v>5</v>
      </c>
      <c r="B7" s="7" t="s">
        <v>13</v>
      </c>
      <c r="C7" s="7" t="s">
        <v>14</v>
      </c>
      <c r="D7" s="6" t="s">
        <v>26</v>
      </c>
      <c r="E7" s="6" t="s">
        <v>27</v>
      </c>
      <c r="F7" s="8" t="s">
        <v>17</v>
      </c>
      <c r="G7" s="6" t="s">
        <v>18</v>
      </c>
      <c r="H7" s="6" t="s">
        <v>19</v>
      </c>
      <c r="I7" s="11">
        <v>51.6666666666667</v>
      </c>
      <c r="J7" s="11">
        <v>82</v>
      </c>
      <c r="K7" s="11">
        <f t="shared" si="0"/>
        <v>69.8666666666667</v>
      </c>
      <c r="L7" s="6">
        <f>RANK(K7,$K$3:$K$14)</f>
        <v>5</v>
      </c>
    </row>
    <row r="8" ht="29" customHeight="1" spans="1:12">
      <c r="A8" s="6">
        <v>6</v>
      </c>
      <c r="B8" s="7" t="s">
        <v>13</v>
      </c>
      <c r="C8" s="7" t="s">
        <v>14</v>
      </c>
      <c r="D8" s="6" t="s">
        <v>28</v>
      </c>
      <c r="E8" s="6" t="s">
        <v>29</v>
      </c>
      <c r="F8" s="8" t="s">
        <v>17</v>
      </c>
      <c r="G8" s="6" t="s">
        <v>18</v>
      </c>
      <c r="H8" s="6" t="s">
        <v>19</v>
      </c>
      <c r="I8" s="11">
        <v>49.6666666666667</v>
      </c>
      <c r="J8" s="11">
        <v>80.4</v>
      </c>
      <c r="K8" s="11">
        <f t="shared" si="0"/>
        <v>68.1066666666667</v>
      </c>
      <c r="L8" s="6">
        <f>RANK(K8,$K$3:$K$14)</f>
        <v>6</v>
      </c>
    </row>
    <row r="9" ht="29" customHeight="1" spans="1:12">
      <c r="A9" s="6">
        <v>7</v>
      </c>
      <c r="B9" s="7" t="s">
        <v>13</v>
      </c>
      <c r="C9" s="7" t="s">
        <v>14</v>
      </c>
      <c r="D9" s="6" t="s">
        <v>30</v>
      </c>
      <c r="E9" s="6" t="s">
        <v>31</v>
      </c>
      <c r="F9" s="8" t="s">
        <v>17</v>
      </c>
      <c r="G9" s="6" t="s">
        <v>18</v>
      </c>
      <c r="H9" s="6" t="s">
        <v>19</v>
      </c>
      <c r="I9" s="11">
        <v>48.3333333333333</v>
      </c>
      <c r="J9" s="11">
        <v>80</v>
      </c>
      <c r="K9" s="11">
        <f t="shared" si="0"/>
        <v>67.3333333333333</v>
      </c>
      <c r="L9" s="6">
        <f>RANK(K9,$K$3:$K$14)</f>
        <v>7</v>
      </c>
    </row>
    <row r="10" ht="29" customHeight="1" spans="1:12">
      <c r="A10" s="6">
        <v>8</v>
      </c>
      <c r="B10" s="7" t="s">
        <v>13</v>
      </c>
      <c r="C10" s="7" t="s">
        <v>14</v>
      </c>
      <c r="D10" s="6" t="s">
        <v>32</v>
      </c>
      <c r="E10" s="6" t="s">
        <v>33</v>
      </c>
      <c r="F10" s="8" t="s">
        <v>17</v>
      </c>
      <c r="G10" s="6" t="s">
        <v>18</v>
      </c>
      <c r="H10" s="6" t="s">
        <v>19</v>
      </c>
      <c r="I10" s="11">
        <v>53.8333333333333</v>
      </c>
      <c r="J10" s="11">
        <v>74.8</v>
      </c>
      <c r="K10" s="11">
        <f t="shared" si="0"/>
        <v>66.4133333333333</v>
      </c>
      <c r="L10" s="6">
        <f>RANK(K10,$K$3:$K$14)</f>
        <v>8</v>
      </c>
    </row>
    <row r="11" ht="29" customHeight="1" spans="1:12">
      <c r="A11" s="6">
        <v>9</v>
      </c>
      <c r="B11" s="7" t="s">
        <v>13</v>
      </c>
      <c r="C11" s="7" t="s">
        <v>14</v>
      </c>
      <c r="D11" s="6" t="s">
        <v>34</v>
      </c>
      <c r="E11" s="6" t="s">
        <v>35</v>
      </c>
      <c r="F11" s="8" t="s">
        <v>17</v>
      </c>
      <c r="G11" s="6" t="s">
        <v>18</v>
      </c>
      <c r="H11" s="6" t="s">
        <v>19</v>
      </c>
      <c r="I11" s="11">
        <v>56</v>
      </c>
      <c r="J11" s="11">
        <v>72.4</v>
      </c>
      <c r="K11" s="11">
        <f t="shared" si="0"/>
        <v>65.84</v>
      </c>
      <c r="L11" s="6">
        <f>RANK(K11,$K$3:$K$14)</f>
        <v>9</v>
      </c>
    </row>
    <row r="12" ht="29" customHeight="1" spans="1:12">
      <c r="A12" s="6">
        <v>10</v>
      </c>
      <c r="B12" s="7" t="s">
        <v>13</v>
      </c>
      <c r="C12" s="7" t="s">
        <v>14</v>
      </c>
      <c r="D12" s="6" t="s">
        <v>36</v>
      </c>
      <c r="E12" s="6" t="s">
        <v>37</v>
      </c>
      <c r="F12" s="8" t="s">
        <v>17</v>
      </c>
      <c r="G12" s="6" t="s">
        <v>18</v>
      </c>
      <c r="H12" s="6" t="s">
        <v>19</v>
      </c>
      <c r="I12" s="11">
        <v>54.3333333333333</v>
      </c>
      <c r="J12" s="11">
        <v>72</v>
      </c>
      <c r="K12" s="11">
        <f t="shared" si="0"/>
        <v>64.9333333333333</v>
      </c>
      <c r="L12" s="6">
        <f>RANK(K12,$K$3:$K$14)</f>
        <v>10</v>
      </c>
    </row>
    <row r="13" ht="29" customHeight="1" spans="1:12">
      <c r="A13" s="6">
        <v>11</v>
      </c>
      <c r="B13" s="7" t="s">
        <v>13</v>
      </c>
      <c r="C13" s="7" t="s">
        <v>14</v>
      </c>
      <c r="D13" s="6" t="s">
        <v>38</v>
      </c>
      <c r="E13" s="6" t="s">
        <v>39</v>
      </c>
      <c r="F13" s="8" t="s">
        <v>17</v>
      </c>
      <c r="G13" s="6" t="s">
        <v>18</v>
      </c>
      <c r="H13" s="6" t="s">
        <v>19</v>
      </c>
      <c r="I13" s="11">
        <v>49.1666666666667</v>
      </c>
      <c r="J13" s="11">
        <v>71.4</v>
      </c>
      <c r="K13" s="11">
        <f t="shared" si="0"/>
        <v>62.5066666666667</v>
      </c>
      <c r="L13" s="6">
        <f>RANK(K13,$K$3:$K$14)</f>
        <v>11</v>
      </c>
    </row>
    <row r="14" ht="29" customHeight="1" spans="1:12">
      <c r="A14" s="6">
        <v>12</v>
      </c>
      <c r="B14" s="7" t="s">
        <v>13</v>
      </c>
      <c r="C14" s="7" t="s">
        <v>14</v>
      </c>
      <c r="D14" s="6" t="s">
        <v>40</v>
      </c>
      <c r="E14" s="6" t="s">
        <v>41</v>
      </c>
      <c r="F14" s="8" t="s">
        <v>17</v>
      </c>
      <c r="G14" s="6" t="s">
        <v>18</v>
      </c>
      <c r="H14" s="6" t="s">
        <v>19</v>
      </c>
      <c r="I14" s="11">
        <v>50.5</v>
      </c>
      <c r="J14" s="11">
        <v>69.8</v>
      </c>
      <c r="K14" s="11">
        <f t="shared" si="0"/>
        <v>62.08</v>
      </c>
      <c r="L14" s="6">
        <f>RANK(K14,$K$3:$K$14)</f>
        <v>12</v>
      </c>
    </row>
    <row r="15" ht="29" customHeight="1" spans="1:12">
      <c r="A15" s="6">
        <v>13</v>
      </c>
      <c r="B15" s="7" t="s">
        <v>13</v>
      </c>
      <c r="C15" s="7" t="s">
        <v>14</v>
      </c>
      <c r="D15" s="6" t="s">
        <v>42</v>
      </c>
      <c r="E15" s="6" t="s">
        <v>43</v>
      </c>
      <c r="F15" s="8" t="s">
        <v>44</v>
      </c>
      <c r="G15" s="6" t="s">
        <v>45</v>
      </c>
      <c r="H15" s="6" t="s">
        <v>46</v>
      </c>
      <c r="I15" s="11">
        <v>59.3333333333333</v>
      </c>
      <c r="J15" s="11">
        <v>85.3</v>
      </c>
      <c r="K15" s="11">
        <f t="shared" si="0"/>
        <v>74.9133333333333</v>
      </c>
      <c r="L15" s="12">
        <f>RANK(K15,$K$15:$K$23)</f>
        <v>1</v>
      </c>
    </row>
    <row r="16" ht="29" customHeight="1" spans="1:12">
      <c r="A16" s="6">
        <v>14</v>
      </c>
      <c r="B16" s="7" t="s">
        <v>13</v>
      </c>
      <c r="C16" s="7" t="s">
        <v>14</v>
      </c>
      <c r="D16" s="6" t="s">
        <v>47</v>
      </c>
      <c r="E16" s="6" t="s">
        <v>48</v>
      </c>
      <c r="F16" s="8" t="s">
        <v>44</v>
      </c>
      <c r="G16" s="6" t="s">
        <v>45</v>
      </c>
      <c r="H16" s="6" t="s">
        <v>46</v>
      </c>
      <c r="I16" s="11">
        <v>59</v>
      </c>
      <c r="J16" s="11">
        <v>83.6</v>
      </c>
      <c r="K16" s="11">
        <f t="shared" si="0"/>
        <v>73.76</v>
      </c>
      <c r="L16" s="12">
        <f t="shared" ref="L16:L23" si="1">RANK(K16,$K$15:$K$23)</f>
        <v>2</v>
      </c>
    </row>
    <row r="17" ht="29" customHeight="1" spans="1:12">
      <c r="A17" s="6">
        <v>15</v>
      </c>
      <c r="B17" s="7" t="s">
        <v>13</v>
      </c>
      <c r="C17" s="7" t="s">
        <v>14</v>
      </c>
      <c r="D17" s="6" t="s">
        <v>49</v>
      </c>
      <c r="E17" s="6" t="s">
        <v>50</v>
      </c>
      <c r="F17" s="8" t="s">
        <v>44</v>
      </c>
      <c r="G17" s="6" t="s">
        <v>45</v>
      </c>
      <c r="H17" s="6" t="s">
        <v>46</v>
      </c>
      <c r="I17" s="11">
        <v>61.8333333333333</v>
      </c>
      <c r="J17" s="11">
        <v>76.9</v>
      </c>
      <c r="K17" s="11">
        <f t="shared" ref="K17:K23" si="2">I17*0.4+J17*0.6</f>
        <v>70.8733333333333</v>
      </c>
      <c r="L17" s="12">
        <f t="shared" si="1"/>
        <v>3</v>
      </c>
    </row>
    <row r="18" ht="29" customHeight="1" spans="1:12">
      <c r="A18" s="6">
        <v>16</v>
      </c>
      <c r="B18" s="7" t="s">
        <v>13</v>
      </c>
      <c r="C18" s="7" t="s">
        <v>14</v>
      </c>
      <c r="D18" s="8" t="s">
        <v>51</v>
      </c>
      <c r="E18" s="6" t="s">
        <v>52</v>
      </c>
      <c r="F18" s="8" t="s">
        <v>44</v>
      </c>
      <c r="G18" s="6" t="s">
        <v>45</v>
      </c>
      <c r="H18" s="6" t="s">
        <v>46</v>
      </c>
      <c r="I18" s="11">
        <v>54.8333333333333</v>
      </c>
      <c r="J18" s="11">
        <v>80</v>
      </c>
      <c r="K18" s="11">
        <f t="shared" si="2"/>
        <v>69.9333333333333</v>
      </c>
      <c r="L18" s="12">
        <f t="shared" si="1"/>
        <v>4</v>
      </c>
    </row>
    <row r="19" ht="29" customHeight="1" spans="1:12">
      <c r="A19" s="6">
        <v>17</v>
      </c>
      <c r="B19" s="7" t="s">
        <v>13</v>
      </c>
      <c r="C19" s="7" t="s">
        <v>14</v>
      </c>
      <c r="D19" s="6" t="s">
        <v>53</v>
      </c>
      <c r="E19" s="6" t="s">
        <v>54</v>
      </c>
      <c r="F19" s="8" t="s">
        <v>44</v>
      </c>
      <c r="G19" s="6" t="s">
        <v>45</v>
      </c>
      <c r="H19" s="6" t="s">
        <v>46</v>
      </c>
      <c r="I19" s="11">
        <v>60.6666666666667</v>
      </c>
      <c r="J19" s="11">
        <v>75.2</v>
      </c>
      <c r="K19" s="11">
        <f t="shared" si="2"/>
        <v>69.3866666666667</v>
      </c>
      <c r="L19" s="12">
        <f t="shared" si="1"/>
        <v>5</v>
      </c>
    </row>
    <row r="20" ht="29" customHeight="1" spans="1:12">
      <c r="A20" s="6">
        <v>18</v>
      </c>
      <c r="B20" s="7" t="s">
        <v>13</v>
      </c>
      <c r="C20" s="7" t="s">
        <v>14</v>
      </c>
      <c r="D20" s="8" t="s">
        <v>55</v>
      </c>
      <c r="E20" s="6" t="s">
        <v>56</v>
      </c>
      <c r="F20" s="8" t="s">
        <v>44</v>
      </c>
      <c r="G20" s="6" t="s">
        <v>45</v>
      </c>
      <c r="H20" s="6" t="s">
        <v>46</v>
      </c>
      <c r="I20" s="11">
        <v>54.8333333333333</v>
      </c>
      <c r="J20" s="11">
        <v>75.2</v>
      </c>
      <c r="K20" s="11">
        <f t="shared" si="2"/>
        <v>67.0533333333333</v>
      </c>
      <c r="L20" s="12">
        <f t="shared" si="1"/>
        <v>6</v>
      </c>
    </row>
    <row r="21" ht="29" customHeight="1" spans="1:12">
      <c r="A21" s="6">
        <v>19</v>
      </c>
      <c r="B21" s="7" t="s">
        <v>13</v>
      </c>
      <c r="C21" s="7" t="s">
        <v>14</v>
      </c>
      <c r="D21" s="6" t="s">
        <v>57</v>
      </c>
      <c r="E21" s="6" t="s">
        <v>58</v>
      </c>
      <c r="F21" s="8" t="s">
        <v>44</v>
      </c>
      <c r="G21" s="6" t="s">
        <v>45</v>
      </c>
      <c r="H21" s="6" t="s">
        <v>46</v>
      </c>
      <c r="I21" s="11">
        <v>50</v>
      </c>
      <c r="J21" s="11">
        <v>77.2</v>
      </c>
      <c r="K21" s="11">
        <f t="shared" si="2"/>
        <v>66.32</v>
      </c>
      <c r="L21" s="12">
        <f t="shared" si="1"/>
        <v>7</v>
      </c>
    </row>
    <row r="22" ht="29" customHeight="1" spans="1:12">
      <c r="A22" s="6">
        <v>20</v>
      </c>
      <c r="B22" s="7" t="s">
        <v>13</v>
      </c>
      <c r="C22" s="7" t="s">
        <v>14</v>
      </c>
      <c r="D22" s="6" t="s">
        <v>59</v>
      </c>
      <c r="E22" s="6" t="s">
        <v>60</v>
      </c>
      <c r="F22" s="8" t="s">
        <v>44</v>
      </c>
      <c r="G22" s="6" t="s">
        <v>45</v>
      </c>
      <c r="H22" s="6" t="s">
        <v>46</v>
      </c>
      <c r="I22" s="11">
        <v>50.3333333333333</v>
      </c>
      <c r="J22" s="11">
        <v>76.6</v>
      </c>
      <c r="K22" s="11">
        <f t="shared" si="2"/>
        <v>66.0933333333333</v>
      </c>
      <c r="L22" s="12">
        <f t="shared" si="1"/>
        <v>8</v>
      </c>
    </row>
    <row r="23" ht="29" customHeight="1" spans="1:12">
      <c r="A23" s="6">
        <v>21</v>
      </c>
      <c r="B23" s="7" t="s">
        <v>13</v>
      </c>
      <c r="C23" s="7" t="s">
        <v>14</v>
      </c>
      <c r="D23" s="6" t="s">
        <v>61</v>
      </c>
      <c r="E23" s="6" t="s">
        <v>62</v>
      </c>
      <c r="F23" s="8" t="s">
        <v>44</v>
      </c>
      <c r="G23" s="6" t="s">
        <v>45</v>
      </c>
      <c r="H23" s="6" t="s">
        <v>46</v>
      </c>
      <c r="I23" s="11">
        <v>55</v>
      </c>
      <c r="J23" s="11">
        <v>66.8</v>
      </c>
      <c r="K23" s="11">
        <f t="shared" si="2"/>
        <v>62.08</v>
      </c>
      <c r="L23" s="12">
        <f t="shared" si="1"/>
        <v>9</v>
      </c>
    </row>
  </sheetData>
  <autoFilter ref="D2:I23">
    <sortState ref="D2:I23">
      <sortCondition ref="G2:G3266"/>
      <sortCondition ref="I2:I3266" descending="1"/>
    </sortState>
    <extLst/>
  </autoFilter>
  <sortState ref="K2:K55">
    <sortCondition ref="K2:K55"/>
  </sortState>
  <mergeCells count="1">
    <mergeCell ref="A1:L1"/>
  </mergeCells>
  <pageMargins left="0.118055555555556" right="0.118055555555556" top="0.236111111111111" bottom="0.196527777777778" header="0.156944444444444" footer="0.156944444444444"/>
  <pageSetup paperSize="9" pageOrder="overThenDown" orientation="landscape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2022年咸宁市交通实验幼儿园公开招聘综合成绩表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冰点1423207985</cp:lastModifiedBy>
  <dcterms:created xsi:type="dcterms:W3CDTF">2022-06-27T03:03:00Z</dcterms:created>
  <cp:lastPrinted>2022-07-30T16:23:00Z</cp:lastPrinted>
  <dcterms:modified xsi:type="dcterms:W3CDTF">2022-07-31T03:30:33Z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3F7D84932AB345F5A0AE95CF01EBF392</vt:lpwstr>
  </property>
</Properties>
</file>