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A01-A04、B01-B10、C01" sheetId="1" r:id="rId1"/>
    <sheet name="A05-A06、B11-B13" sheetId="2" r:id="rId2"/>
  </sheets>
  <definedNames/>
  <calcPr fullCalcOnLoad="1"/>
</workbook>
</file>

<file path=xl/sharedStrings.xml><?xml version="1.0" encoding="utf-8"?>
<sst xmlns="http://schemas.openxmlformats.org/spreadsheetml/2006/main" count="910" uniqueCount="51">
  <si>
    <t>2022年茅箭区教育局所属学校公开招聘教师总成绩</t>
  </si>
  <si>
    <t>序号</t>
  </si>
  <si>
    <t>准考证号</t>
  </si>
  <si>
    <t>报考岗位</t>
  </si>
  <si>
    <t>岗位代码</t>
  </si>
  <si>
    <t>笔试成绩</t>
  </si>
  <si>
    <t>面试成绩</t>
  </si>
  <si>
    <t>总成绩</t>
  </si>
  <si>
    <t>折算前</t>
  </si>
  <si>
    <t>40%折算后</t>
  </si>
  <si>
    <t>60%折算后</t>
  </si>
  <si>
    <t xml:space="preserve"> 初中数学教师</t>
  </si>
  <si>
    <t xml:space="preserve"> A01</t>
  </si>
  <si>
    <t xml:space="preserve"> 初中物理教师</t>
  </si>
  <si>
    <t xml:space="preserve"> A02</t>
  </si>
  <si>
    <t xml:space="preserve"> 初中生物教师</t>
  </si>
  <si>
    <t xml:space="preserve"> A03</t>
  </si>
  <si>
    <t xml:space="preserve"> 初中政治教师</t>
  </si>
  <si>
    <t xml:space="preserve"> A04</t>
  </si>
  <si>
    <t xml:space="preserve"> 小学语文教师</t>
  </si>
  <si>
    <t xml:space="preserve"> B01</t>
  </si>
  <si>
    <t xml:space="preserve"> B02</t>
  </si>
  <si>
    <t xml:space="preserve"> B03</t>
  </si>
  <si>
    <t xml:space="preserve"> B04</t>
  </si>
  <si>
    <t xml:space="preserve"> 小学数学教师</t>
  </si>
  <si>
    <t xml:space="preserve"> B05</t>
  </si>
  <si>
    <t xml:space="preserve"> B06</t>
  </si>
  <si>
    <t xml:space="preserve"> 小学英语教师</t>
  </si>
  <si>
    <t xml:space="preserve"> B07</t>
  </si>
  <si>
    <t xml:space="preserve"> 小学科学教师</t>
  </si>
  <si>
    <t xml:space="preserve"> B08</t>
  </si>
  <si>
    <t xml:space="preserve"> 小学道法（品德与社会）教师</t>
  </si>
  <si>
    <t xml:space="preserve"> B09</t>
  </si>
  <si>
    <t xml:space="preserve"> 小学心理健康教师</t>
  </si>
  <si>
    <t xml:space="preserve"> B10</t>
  </si>
  <si>
    <t xml:space="preserve"> 幼儿教师</t>
  </si>
  <si>
    <t xml:space="preserve"> C01</t>
  </si>
  <si>
    <t>讲课</t>
  </si>
  <si>
    <t>专业
测试</t>
  </si>
  <si>
    <t>30%折算后</t>
  </si>
  <si>
    <t>70%折算后</t>
  </si>
  <si>
    <t xml:space="preserve"> 初中音乐教师</t>
  </si>
  <si>
    <t xml:space="preserve"> A05</t>
  </si>
  <si>
    <t xml:space="preserve"> 初中体育教师</t>
  </si>
  <si>
    <t xml:space="preserve"> A06</t>
  </si>
  <si>
    <t xml:space="preserve"> 小学体育教师</t>
  </si>
  <si>
    <t xml:space="preserve"> B11</t>
  </si>
  <si>
    <t xml:space="preserve"> 小学音乐教师</t>
  </si>
  <si>
    <t xml:space="preserve"> B12</t>
  </si>
  <si>
    <t xml:space="preserve"> 小学美术教师</t>
  </si>
  <si>
    <t xml:space="preserve"> B13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</si>
</sst>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6" fillId="0" borderId="0" applyFill="0" applyProtection="0">
      <alignment/>
    </xf>
    <xf numFmtId="0" fontId="36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1" borderId="1" applyNumberFormat="0" applyAlignment="0" applyProtection="0"/>
    <xf numFmtId="0" fontId="6" fillId="0" borderId="0" applyFill="0" applyProtection="0">
      <alignment/>
    </xf>
    <xf numFmtId="0" fontId="6" fillId="0" borderId="0" applyFill="0" applyProtection="0">
      <alignment/>
    </xf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6" fillId="0" borderId="0" applyFill="0" applyProtection="0">
      <alignment/>
    </xf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6" fillId="0" borderId="0" applyFill="0" applyProtection="0">
      <alignment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6" fillId="0" borderId="0" applyFill="0" applyProtection="0">
      <alignment/>
    </xf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0" borderId="0" applyFill="0" applyProtection="0">
      <alignment/>
    </xf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0" borderId="0" applyFill="0" applyProtection="0">
      <alignment/>
    </xf>
    <xf numFmtId="0" fontId="27" fillId="23" borderId="0" applyNumberFormat="0" applyBorder="0" applyAlignment="0" applyProtection="0"/>
    <xf numFmtId="0" fontId="6" fillId="0" borderId="0" applyFill="0" applyProtection="0">
      <alignment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0" borderId="0" applyFill="0" applyProtection="0">
      <alignment/>
    </xf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0" applyFill="0" applyProtection="0">
      <alignment/>
    </xf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6" fillId="0" borderId="0" applyFill="0" applyProtection="0">
      <alignment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Font="1" applyAlignment="1">
      <alignment vertical="center"/>
    </xf>
    <xf numFmtId="0" fontId="43" fillId="0" borderId="10" xfId="98" applyFont="1" applyBorder="1" applyAlignment="1">
      <alignment horizontal="center" vertical="center"/>
      <protection/>
    </xf>
    <xf numFmtId="0" fontId="44" fillId="0" borderId="11" xfId="98" applyFont="1" applyBorder="1" applyAlignment="1">
      <alignment horizontal="center" vertical="center"/>
      <protection/>
    </xf>
    <xf numFmtId="176" fontId="44" fillId="0" borderId="12" xfId="99" applyNumberFormat="1" applyFont="1" applyFill="1" applyBorder="1" applyAlignment="1" applyProtection="1">
      <alignment horizontal="center" vertical="center"/>
      <protection/>
    </xf>
    <xf numFmtId="176" fontId="44" fillId="0" borderId="13" xfId="99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4" fillId="0" borderId="14" xfId="98" applyFont="1" applyBorder="1" applyAlignment="1">
      <alignment horizontal="center" vertical="center"/>
      <protection/>
    </xf>
    <xf numFmtId="176" fontId="44" fillId="0" borderId="15" xfId="99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98" applyFont="1" applyFill="1" applyBorder="1" applyAlignment="1">
      <alignment horizontal="center" vertical="center"/>
      <protection/>
    </xf>
    <xf numFmtId="0" fontId="0" fillId="0" borderId="15" xfId="203" applyFont="1" applyFill="1" applyBorder="1" applyAlignment="1" applyProtection="1">
      <alignment horizontal="center" vertical="center"/>
      <protection/>
    </xf>
    <xf numFmtId="0" fontId="6" fillId="0" borderId="15" xfId="189" applyFont="1" applyFill="1" applyBorder="1" applyAlignment="1" applyProtection="1">
      <alignment horizontal="center" vertical="center"/>
      <protection/>
    </xf>
    <xf numFmtId="0" fontId="0" fillId="0" borderId="15" xfId="96" applyNumberFormat="1" applyFont="1" applyFill="1" applyBorder="1" applyAlignment="1">
      <alignment horizontal="center" vertical="center"/>
      <protection/>
    </xf>
    <xf numFmtId="0" fontId="0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shrinkToFit="1"/>
    </xf>
    <xf numFmtId="0" fontId="6" fillId="0" borderId="15" xfId="23" applyFont="1" applyFill="1" applyBorder="1" applyAlignment="1" applyProtection="1">
      <alignment horizontal="center" vertical="center"/>
      <protection/>
    </xf>
    <xf numFmtId="0" fontId="0" fillId="0" borderId="15" xfId="210" applyNumberFormat="1" applyFont="1" applyFill="1" applyBorder="1" applyAlignment="1">
      <alignment horizontal="center" vertical="center"/>
      <protection/>
    </xf>
    <xf numFmtId="0" fontId="45" fillId="0" borderId="15" xfId="0" applyNumberFormat="1" applyFont="1" applyFill="1" applyBorder="1" applyAlignment="1">
      <alignment horizontal="center" vertical="center" shrinkToFit="1"/>
    </xf>
    <xf numFmtId="0" fontId="0" fillId="0" borderId="15" xfId="221" applyFont="1" applyFill="1" applyBorder="1" applyAlignment="1" applyProtection="1">
      <alignment horizontal="center" vertical="center"/>
      <protection/>
    </xf>
    <xf numFmtId="0" fontId="6" fillId="0" borderId="15" xfId="200" applyFont="1" applyFill="1" applyBorder="1" applyAlignment="1" applyProtection="1">
      <alignment horizontal="center" vertical="center"/>
      <protection/>
    </xf>
    <xf numFmtId="0" fontId="0" fillId="0" borderId="15" xfId="221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126" applyFont="1" applyFill="1" applyBorder="1" applyAlignment="1" applyProtection="1">
      <alignment horizontal="center" vertical="center"/>
      <protection/>
    </xf>
    <xf numFmtId="0" fontId="6" fillId="0" borderId="15" xfId="201" applyFont="1" applyFill="1" applyBorder="1" applyAlignment="1" applyProtection="1">
      <alignment horizontal="center" vertical="center"/>
      <protection/>
    </xf>
    <xf numFmtId="0" fontId="0" fillId="0" borderId="15" xfId="126" applyNumberFormat="1" applyFont="1" applyFill="1" applyBorder="1" applyAlignment="1">
      <alignment horizontal="center" vertical="center"/>
      <protection/>
    </xf>
    <xf numFmtId="0" fontId="0" fillId="0" borderId="15" xfId="181" applyFont="1" applyFill="1" applyBorder="1" applyAlignment="1" applyProtection="1">
      <alignment horizontal="center" vertical="center"/>
      <protection/>
    </xf>
    <xf numFmtId="0" fontId="6" fillId="0" borderId="15" xfId="202" applyFont="1" applyFill="1" applyBorder="1" applyAlignment="1" applyProtection="1">
      <alignment horizontal="center" vertical="center"/>
      <protection/>
    </xf>
    <xf numFmtId="0" fontId="0" fillId="0" borderId="15" xfId="181" applyNumberFormat="1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7" fontId="44" fillId="0" borderId="15" xfId="0" applyNumberFormat="1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0" fontId="6" fillId="0" borderId="15" xfId="112" applyFont="1" applyFill="1" applyBorder="1" applyAlignment="1" applyProtection="1">
      <alignment horizontal="center" vertical="center"/>
      <protection/>
    </xf>
    <xf numFmtId="0" fontId="0" fillId="0" borderId="15" xfId="98" applyNumberFormat="1" applyFont="1" applyFill="1" applyBorder="1" applyAlignment="1">
      <alignment horizontal="center" vertical="center"/>
      <protection/>
    </xf>
    <xf numFmtId="0" fontId="6" fillId="0" borderId="15" xfId="106" applyFont="1" applyFill="1" applyBorder="1" applyAlignment="1" applyProtection="1">
      <alignment horizontal="center" vertical="center"/>
      <protection/>
    </xf>
    <xf numFmtId="0" fontId="0" fillId="0" borderId="15" xfId="217" applyNumberFormat="1" applyFont="1" applyFill="1" applyBorder="1" applyAlignment="1">
      <alignment horizontal="center" vertical="center"/>
      <protection/>
    </xf>
    <xf numFmtId="0" fontId="6" fillId="0" borderId="15" xfId="108" applyFont="1" applyFill="1" applyBorder="1" applyAlignment="1" applyProtection="1">
      <alignment horizontal="center" vertical="center"/>
      <protection/>
    </xf>
    <xf numFmtId="0" fontId="0" fillId="0" borderId="15" xfId="92" applyNumberFormat="1" applyFont="1" applyFill="1" applyBorder="1" applyAlignment="1">
      <alignment horizontal="center" vertical="center"/>
      <protection/>
    </xf>
    <xf numFmtId="0" fontId="0" fillId="0" borderId="15" xfId="94" applyFont="1" applyFill="1" applyBorder="1" applyAlignment="1" applyProtection="1">
      <alignment horizontal="center" vertical="center"/>
      <protection/>
    </xf>
    <xf numFmtId="0" fontId="6" fillId="0" borderId="15" xfId="110" applyFont="1" applyFill="1" applyBorder="1" applyAlignment="1" applyProtection="1">
      <alignment horizontal="center" vertical="center"/>
      <protection/>
    </xf>
    <xf numFmtId="0" fontId="0" fillId="0" borderId="15" xfId="94" applyNumberFormat="1" applyFont="1" applyFill="1" applyBorder="1" applyAlignment="1">
      <alignment horizontal="center" vertical="center"/>
      <protection/>
    </xf>
    <xf numFmtId="0" fontId="6" fillId="0" borderId="15" xfId="191" applyFont="1" applyFill="1" applyBorder="1" applyAlignment="1" applyProtection="1">
      <alignment horizontal="center" vertical="center"/>
      <protection/>
    </xf>
    <xf numFmtId="0" fontId="0" fillId="0" borderId="15" xfId="49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193" applyFont="1" applyFill="1" applyBorder="1" applyAlignment="1" applyProtection="1">
      <alignment horizontal="center" vertical="center"/>
      <protection/>
    </xf>
    <xf numFmtId="0" fontId="0" fillId="0" borderId="15" xfId="212" applyNumberFormat="1" applyFont="1" applyFill="1" applyBorder="1" applyAlignment="1">
      <alignment horizontal="center" vertical="center"/>
      <protection/>
    </xf>
    <xf numFmtId="0" fontId="6" fillId="0" borderId="15" xfId="195" applyFont="1" applyFill="1" applyBorder="1" applyAlignment="1" applyProtection="1">
      <alignment horizontal="center" vertical="center"/>
      <protection/>
    </xf>
    <xf numFmtId="0" fontId="0" fillId="0" borderId="15" xfId="214" applyNumberFormat="1" applyFont="1" applyFill="1" applyBorder="1" applyAlignment="1">
      <alignment horizontal="center" vertical="center"/>
      <protection/>
    </xf>
    <xf numFmtId="0" fontId="0" fillId="0" borderId="15" xfId="216" applyFont="1" applyFill="1" applyBorder="1" applyAlignment="1" applyProtection="1">
      <alignment horizontal="center" vertical="center"/>
      <protection/>
    </xf>
    <xf numFmtId="0" fontId="6" fillId="0" borderId="15" xfId="188" applyFont="1" applyFill="1" applyBorder="1" applyAlignment="1" applyProtection="1">
      <alignment horizontal="center" vertical="center"/>
      <protection/>
    </xf>
    <xf numFmtId="0" fontId="0" fillId="0" borderId="15" xfId="216" applyNumberFormat="1" applyFont="1" applyFill="1" applyBorder="1" applyAlignment="1">
      <alignment horizontal="center" vertical="center"/>
      <protection/>
    </xf>
    <xf numFmtId="0" fontId="0" fillId="0" borderId="15" xfId="209" applyFont="1" applyFill="1" applyBorder="1" applyAlignment="1" applyProtection="1">
      <alignment horizontal="center" vertical="center"/>
      <protection/>
    </xf>
    <xf numFmtId="0" fontId="6" fillId="0" borderId="15" xfId="22" applyFont="1" applyFill="1" applyBorder="1" applyAlignment="1" applyProtection="1">
      <alignment horizontal="center" vertical="center"/>
      <protection/>
    </xf>
    <xf numFmtId="0" fontId="0" fillId="0" borderId="15" xfId="209" applyNumberFormat="1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 applyProtection="1">
      <alignment horizontal="center" vertical="center"/>
      <protection/>
    </xf>
    <xf numFmtId="0" fontId="6" fillId="0" borderId="15" xfId="190" applyFont="1" applyFill="1" applyBorder="1" applyAlignment="1" applyProtection="1">
      <alignment horizontal="center" vertical="center"/>
      <protection/>
    </xf>
    <xf numFmtId="0" fontId="0" fillId="0" borderId="15" xfId="48" applyNumberFormat="1" applyFont="1" applyFill="1" applyBorder="1" applyAlignment="1">
      <alignment horizontal="center" vertical="center"/>
      <protection/>
    </xf>
    <xf numFmtId="0" fontId="0" fillId="0" borderId="15" xfId="211" applyFont="1" applyFill="1" applyBorder="1" applyAlignment="1" applyProtection="1">
      <alignment horizontal="center" vertical="center"/>
      <protection/>
    </xf>
    <xf numFmtId="0" fontId="6" fillId="0" borderId="15" xfId="192" applyFont="1" applyFill="1" applyBorder="1" applyAlignment="1" applyProtection="1">
      <alignment horizontal="center" vertical="center"/>
      <protection/>
    </xf>
    <xf numFmtId="0" fontId="0" fillId="0" borderId="15" xfId="211" applyNumberFormat="1" applyFont="1" applyFill="1" applyBorder="1" applyAlignment="1">
      <alignment horizontal="center" vertical="center"/>
      <protection/>
    </xf>
    <xf numFmtId="0" fontId="0" fillId="0" borderId="15" xfId="213" applyFont="1" applyFill="1" applyBorder="1" applyAlignment="1" applyProtection="1">
      <alignment horizontal="center" vertical="center"/>
      <protection/>
    </xf>
    <xf numFmtId="0" fontId="6" fillId="0" borderId="15" xfId="194" applyFont="1" applyFill="1" applyBorder="1" applyAlignment="1" applyProtection="1">
      <alignment horizontal="center" vertical="center"/>
      <protection/>
    </xf>
    <xf numFmtId="0" fontId="0" fillId="0" borderId="15" xfId="213" applyNumberFormat="1" applyFont="1" applyFill="1" applyBorder="1" applyAlignment="1">
      <alignment horizontal="center" vertical="center"/>
      <protection/>
    </xf>
    <xf numFmtId="0" fontId="0" fillId="0" borderId="15" xfId="215" applyFont="1" applyFill="1" applyBorder="1" applyAlignment="1" applyProtection="1">
      <alignment horizontal="center" vertical="center"/>
      <protection/>
    </xf>
    <xf numFmtId="0" fontId="6" fillId="0" borderId="15" xfId="198" applyFont="1" applyFill="1" applyBorder="1" applyAlignment="1" applyProtection="1">
      <alignment horizontal="center" vertical="center"/>
      <protection/>
    </xf>
    <xf numFmtId="0" fontId="0" fillId="0" borderId="15" xfId="215" applyNumberFormat="1" applyFont="1" applyFill="1" applyBorder="1" applyAlignment="1">
      <alignment horizontal="center" vertical="center"/>
      <protection/>
    </xf>
    <xf numFmtId="0" fontId="0" fillId="0" borderId="15" xfId="220" applyFont="1" applyFill="1" applyBorder="1" applyAlignment="1" applyProtection="1">
      <alignment horizontal="center" vertical="center"/>
      <protection/>
    </xf>
    <xf numFmtId="0" fontId="6" fillId="0" borderId="15" xfId="199" applyFont="1" applyFill="1" applyBorder="1" applyAlignment="1" applyProtection="1">
      <alignment horizontal="center" vertical="center"/>
      <protection/>
    </xf>
    <xf numFmtId="0" fontId="0" fillId="0" borderId="15" xfId="220" applyNumberFormat="1" applyFont="1" applyFill="1" applyBorder="1" applyAlignment="1">
      <alignment horizontal="center" vertical="center"/>
      <protection/>
    </xf>
    <xf numFmtId="0" fontId="0" fillId="0" borderId="15" xfId="18" applyFont="1" applyFill="1" applyBorder="1" applyAlignment="1" applyProtection="1">
      <alignment horizontal="center" vertical="center"/>
      <protection/>
    </xf>
    <xf numFmtId="0" fontId="6" fillId="0" borderId="15" xfId="197" applyFont="1" applyFill="1" applyBorder="1" applyAlignment="1" applyProtection="1">
      <alignment horizontal="center" vertical="center"/>
      <protection/>
    </xf>
    <xf numFmtId="0" fontId="0" fillId="0" borderId="15" xfId="18" applyNumberFormat="1" applyFont="1" applyFill="1" applyBorder="1" applyAlignment="1">
      <alignment horizontal="center" vertical="center"/>
      <protection/>
    </xf>
  </cellXfs>
  <cellStyles count="216">
    <cellStyle name="Normal" xfId="0"/>
    <cellStyle name="Currency [0]" xfId="15"/>
    <cellStyle name="20% - 强调文字颜色 3" xfId="16"/>
    <cellStyle name="输入" xfId="17"/>
    <cellStyle name="常规 39" xfId="18"/>
    <cellStyle name="常规 2 2 4" xfId="19"/>
    <cellStyle name="Currency" xfId="20"/>
    <cellStyle name="常规 2 11" xfId="21"/>
    <cellStyle name="常规 2 31" xfId="22"/>
    <cellStyle name="常规 2 26" xfId="23"/>
    <cellStyle name="Comma [0]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常规 5 2" xfId="37"/>
    <cellStyle name="标题" xfId="38"/>
    <cellStyle name="常规 1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常规 2 2 2 2 2 3" xfId="46"/>
    <cellStyle name="输出" xfId="47"/>
    <cellStyle name="常规 31" xfId="48"/>
    <cellStyle name="常规 26" xfId="49"/>
    <cellStyle name="计算" xfId="50"/>
    <cellStyle name="常规 2 2 2 2 2 21" xfId="51"/>
    <cellStyle name="常规 2 2 2 2 2 16" xfId="52"/>
    <cellStyle name="检查单元格" xfId="53"/>
    <cellStyle name="20% - 强调文字颜色 6" xfId="54"/>
    <cellStyle name="常规 2 2 2 5" xfId="55"/>
    <cellStyle name="强调文字颜色 2" xfId="56"/>
    <cellStyle name="链接单元格" xfId="57"/>
    <cellStyle name="常规 2 13" xfId="58"/>
    <cellStyle name="汇总" xfId="59"/>
    <cellStyle name="好" xfId="60"/>
    <cellStyle name="常规 21" xfId="61"/>
    <cellStyle name="常规 16" xfId="62"/>
    <cellStyle name="适中" xfId="63"/>
    <cellStyle name="20% - 强调文字颜色 5" xfId="64"/>
    <cellStyle name="常规 2 2 2 4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常规 2 2 2 6" xfId="71"/>
    <cellStyle name="强调文字颜色 3" xfId="72"/>
    <cellStyle name="常规 2 2 2 7" xfId="73"/>
    <cellStyle name="强调文字颜色 4" xfId="74"/>
    <cellStyle name="20% - 强调文字颜色 4" xfId="75"/>
    <cellStyle name="40% - 强调文字颜色 4" xfId="76"/>
    <cellStyle name="常规 2 2 2 8" xfId="77"/>
    <cellStyle name="强调文字颜色 5" xfId="78"/>
    <cellStyle name="40% - 强调文字颜色 5" xfId="79"/>
    <cellStyle name="60% - 强调文字颜色 5" xfId="80"/>
    <cellStyle name="常规 2 2 2 9" xfId="81"/>
    <cellStyle name="强调文字颜色 6" xfId="82"/>
    <cellStyle name="常规 10" xfId="83"/>
    <cellStyle name="40% - 强调文字颜色 6" xfId="84"/>
    <cellStyle name="常规 2 10" xfId="85"/>
    <cellStyle name="60% - 强调文字颜色 6" xfId="86"/>
    <cellStyle name="常规 11" xfId="87"/>
    <cellStyle name="常规 13" xfId="88"/>
    <cellStyle name="常规 14" xfId="89"/>
    <cellStyle name="常规 20" xfId="90"/>
    <cellStyle name="常规 15" xfId="91"/>
    <cellStyle name="常规 22" xfId="92"/>
    <cellStyle name="常规 17" xfId="93"/>
    <cellStyle name="常规 23" xfId="94"/>
    <cellStyle name="常规 18" xfId="95"/>
    <cellStyle name="常规 24" xfId="96"/>
    <cellStyle name="常规 19" xfId="97"/>
    <cellStyle name="常规 2" xfId="98"/>
    <cellStyle name="常规_Sheet1" xfId="99"/>
    <cellStyle name="常规 2 12" xfId="100"/>
    <cellStyle name="常规 2 14" xfId="101"/>
    <cellStyle name="常规 2 20" xfId="102"/>
    <cellStyle name="常规 2 15" xfId="103"/>
    <cellStyle name="常规 2 21" xfId="104"/>
    <cellStyle name="常规 2 16" xfId="105"/>
    <cellStyle name="常规 2 22" xfId="106"/>
    <cellStyle name="常规 2 17" xfId="107"/>
    <cellStyle name="常规 2 23" xfId="108"/>
    <cellStyle name="常规 2 18" xfId="109"/>
    <cellStyle name="常规 2 24" xfId="110"/>
    <cellStyle name="常规 2 19" xfId="111"/>
    <cellStyle name="常规 2 2" xfId="112"/>
    <cellStyle name="常规 2 2 10" xfId="113"/>
    <cellStyle name="常规 2 2 11" xfId="114"/>
    <cellStyle name="常规 2 2 12" xfId="115"/>
    <cellStyle name="常规 2 2 13" xfId="116"/>
    <cellStyle name="常规 2 2 14" xfId="117"/>
    <cellStyle name="常规 2 2 20" xfId="118"/>
    <cellStyle name="常规 2 2 15" xfId="119"/>
    <cellStyle name="常规 2 2 21" xfId="120"/>
    <cellStyle name="常规 2 2 16" xfId="121"/>
    <cellStyle name="常规 2 2 22" xfId="122"/>
    <cellStyle name="常规 2 2 17" xfId="123"/>
    <cellStyle name="常规 2 2 18" xfId="124"/>
    <cellStyle name="常规 2 2 19" xfId="125"/>
    <cellStyle name="常规 37" xfId="126"/>
    <cellStyle name="常规 2 2 2" xfId="127"/>
    <cellStyle name="常规 2 2 2 2 21" xfId="128"/>
    <cellStyle name="常规 2 2 2 2 16" xfId="129"/>
    <cellStyle name="常规 2 2 2 10" xfId="130"/>
    <cellStyle name="常规 2 2 2 2 22" xfId="131"/>
    <cellStyle name="常规 2 2 2 2 17" xfId="132"/>
    <cellStyle name="常规 2 2 2 11" xfId="133"/>
    <cellStyle name="常规 2 2 2 2 18" xfId="134"/>
    <cellStyle name="常规 2 2 2 12" xfId="135"/>
    <cellStyle name="常规 2 2 2 2 19" xfId="136"/>
    <cellStyle name="常规 2 2 2 13" xfId="137"/>
    <cellStyle name="常规 2 2 2 14" xfId="138"/>
    <cellStyle name="常规 2 2 2 20" xfId="139"/>
    <cellStyle name="常规 2 2 2 15" xfId="140"/>
    <cellStyle name="常规 2 2 2 21" xfId="141"/>
    <cellStyle name="常规 2 2 2 16" xfId="142"/>
    <cellStyle name="常规 2 2 2 22" xfId="143"/>
    <cellStyle name="常规 2 2 2 17" xfId="144"/>
    <cellStyle name="常规 2 2 2 18" xfId="145"/>
    <cellStyle name="常规 2 2 2 19" xfId="146"/>
    <cellStyle name="常规 2 2 2 2" xfId="147"/>
    <cellStyle name="常规 2 2 2 2 5" xfId="148"/>
    <cellStyle name="常规 2 2 2 2 10" xfId="149"/>
    <cellStyle name="常规 2 2 2 2 6" xfId="150"/>
    <cellStyle name="常规 2 2 2 2 11" xfId="151"/>
    <cellStyle name="常规 2 2 2 2 7" xfId="152"/>
    <cellStyle name="常规 2 2 2 2 12" xfId="153"/>
    <cellStyle name="常规 2 2 2 2 8" xfId="154"/>
    <cellStyle name="常规 2 2 2 2 13" xfId="155"/>
    <cellStyle name="常规 2 2 2 2 9" xfId="156"/>
    <cellStyle name="常规 2 2 2 2 14" xfId="157"/>
    <cellStyle name="常规 2 2 2 2 20" xfId="158"/>
    <cellStyle name="常规 2 2 2 2 15" xfId="159"/>
    <cellStyle name="常规 2 2 2 2 2" xfId="160"/>
    <cellStyle name="常规 2 2 2 2 2 10" xfId="161"/>
    <cellStyle name="常规 2 2 2 2 2 11" xfId="162"/>
    <cellStyle name="常规 2 2 2 2 2 12" xfId="163"/>
    <cellStyle name="常规 2 2 2 2 2 13" xfId="164"/>
    <cellStyle name="常规 2 2 2 2 2 14" xfId="165"/>
    <cellStyle name="常规 2 2 2 2 2 20" xfId="166"/>
    <cellStyle name="常规 2 2 2 2 2 15" xfId="167"/>
    <cellStyle name="常规 2 2 2 2 2 17" xfId="168"/>
    <cellStyle name="常规 2 2 2 2 2 18" xfId="169"/>
    <cellStyle name="常规 2 2 2 2 2 19" xfId="170"/>
    <cellStyle name="常规 2 2 2 2 2 2" xfId="171"/>
    <cellStyle name="常规 2 2 2 2 2 4" xfId="172"/>
    <cellStyle name="常规 2 2 2 2 2 5" xfId="173"/>
    <cellStyle name="常规 2 2 2 2 2 6" xfId="174"/>
    <cellStyle name="常规 2 2 2 2 2 7" xfId="175"/>
    <cellStyle name="常规 2 2 2 2 2 8" xfId="176"/>
    <cellStyle name="常规 2 2 2 2 2 9" xfId="177"/>
    <cellStyle name="常规 2 2 2 2 3" xfId="178"/>
    <cellStyle name="常规 2 2 2 2 4" xfId="179"/>
    <cellStyle name="常规 2 2 2 3" xfId="180"/>
    <cellStyle name="常规 38" xfId="181"/>
    <cellStyle name="常规 2 2 3" xfId="182"/>
    <cellStyle name="常规 2 2 5" xfId="183"/>
    <cellStyle name="常规 2 2 6" xfId="184"/>
    <cellStyle name="常规 2 2 7" xfId="185"/>
    <cellStyle name="常规 2 2 8" xfId="186"/>
    <cellStyle name="常规 2 2 9" xfId="187"/>
    <cellStyle name="常规 2 30" xfId="188"/>
    <cellStyle name="常规 2 25" xfId="189"/>
    <cellStyle name="常规 2 32" xfId="190"/>
    <cellStyle name="常规 2 27" xfId="191"/>
    <cellStyle name="常规 2 33" xfId="192"/>
    <cellStyle name="常规 2 28" xfId="193"/>
    <cellStyle name="常规 2 34" xfId="194"/>
    <cellStyle name="常规 2 29" xfId="195"/>
    <cellStyle name="常规 2 3" xfId="196"/>
    <cellStyle name="常规 2 40" xfId="197"/>
    <cellStyle name="常规 2 35" xfId="198"/>
    <cellStyle name="常规 2 36" xfId="199"/>
    <cellStyle name="常规 2 37" xfId="200"/>
    <cellStyle name="常规 2 38" xfId="201"/>
    <cellStyle name="常规 2 39" xfId="202"/>
    <cellStyle name="常规 2 4" xfId="203"/>
    <cellStyle name="常规 2 5" xfId="204"/>
    <cellStyle name="常规 2 6" xfId="205"/>
    <cellStyle name="常规 2 7" xfId="206"/>
    <cellStyle name="常规 2 8" xfId="207"/>
    <cellStyle name="常规 2 9" xfId="208"/>
    <cellStyle name="常规 30" xfId="209"/>
    <cellStyle name="常规 25" xfId="210"/>
    <cellStyle name="常规 32" xfId="211"/>
    <cellStyle name="常规 27" xfId="212"/>
    <cellStyle name="常规 33" xfId="213"/>
    <cellStyle name="常规 28" xfId="214"/>
    <cellStyle name="常规 34" xfId="215"/>
    <cellStyle name="常规 29" xfId="216"/>
    <cellStyle name="常规 3" xfId="217"/>
    <cellStyle name="常规 3 2" xfId="218"/>
    <cellStyle name="常规 3 3" xfId="219"/>
    <cellStyle name="常规 35" xfId="220"/>
    <cellStyle name="常规 36" xfId="221"/>
    <cellStyle name="常规 4" xfId="222"/>
    <cellStyle name="常规 4 2" xfId="223"/>
    <cellStyle name="常规 4 3" xfId="224"/>
    <cellStyle name="常规 5" xfId="225"/>
    <cellStyle name="常规 5 3" xfId="226"/>
    <cellStyle name="常规 7" xfId="227"/>
    <cellStyle name="常规 8" xfId="228"/>
    <cellStyle name="常规 9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workbookViewId="0" topLeftCell="A1">
      <selection activeCell="K21" sqref="K21"/>
    </sheetView>
  </sheetViews>
  <sheetFormatPr defaultColWidth="9.00390625" defaultRowHeight="15"/>
  <cols>
    <col min="1" max="1" width="5.421875" style="0" bestFit="1" customWidth="1"/>
    <col min="2" max="2" width="11.57421875" style="0" bestFit="1" customWidth="1"/>
    <col min="3" max="3" width="27.57421875" style="0" bestFit="1" customWidth="1"/>
    <col min="4" max="4" width="9.421875" style="0" bestFit="1" customWidth="1"/>
    <col min="5" max="5" width="7.421875" style="0" bestFit="1" customWidth="1"/>
    <col min="6" max="6" width="10.421875" style="0" bestFit="1" customWidth="1"/>
    <col min="7" max="7" width="7.421875" style="0" bestFit="1" customWidth="1"/>
    <col min="8" max="8" width="10.421875" style="0" bestFit="1" customWidth="1"/>
    <col min="9" max="9" width="7.421875" style="0" bestFit="1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31" t="s">
        <v>6</v>
      </c>
      <c r="H2" s="32"/>
      <c r="I2" s="46" t="s">
        <v>7</v>
      </c>
    </row>
    <row r="3" spans="1:9" ht="14.25">
      <c r="A3" s="6"/>
      <c r="B3" s="6"/>
      <c r="C3" s="6"/>
      <c r="D3" s="6"/>
      <c r="E3" s="7" t="s">
        <v>8</v>
      </c>
      <c r="F3" s="7" t="s">
        <v>9</v>
      </c>
      <c r="G3" s="33" t="s">
        <v>8</v>
      </c>
      <c r="H3" s="34" t="s">
        <v>10</v>
      </c>
      <c r="I3" s="47"/>
    </row>
    <row r="4" spans="1:9" ht="13.5">
      <c r="A4" s="10">
        <v>1</v>
      </c>
      <c r="B4" s="11">
        <v>2022101003</v>
      </c>
      <c r="C4" s="35" t="s">
        <v>11</v>
      </c>
      <c r="D4" s="35" t="s">
        <v>12</v>
      </c>
      <c r="E4" s="36">
        <v>60</v>
      </c>
      <c r="F4" s="14">
        <f aca="true" t="shared" si="0" ref="F4:F67">E4*0.4</f>
        <v>24</v>
      </c>
      <c r="G4" s="30">
        <v>80</v>
      </c>
      <c r="H4" s="14">
        <f aca="true" t="shared" si="1" ref="H4:H67">G4*0.6</f>
        <v>48</v>
      </c>
      <c r="I4" s="14">
        <f aca="true" t="shared" si="2" ref="I4:I67">F4+H4</f>
        <v>72</v>
      </c>
    </row>
    <row r="5" spans="1:9" ht="13.5">
      <c r="A5" s="10">
        <v>2</v>
      </c>
      <c r="B5" s="11">
        <v>2022101014</v>
      </c>
      <c r="C5" s="35" t="s">
        <v>11</v>
      </c>
      <c r="D5" s="35" t="s">
        <v>12</v>
      </c>
      <c r="E5" s="36">
        <v>61</v>
      </c>
      <c r="F5" s="14">
        <f t="shared" si="0"/>
        <v>24.400000000000002</v>
      </c>
      <c r="G5" s="30">
        <v>85.6</v>
      </c>
      <c r="H5" s="14">
        <f t="shared" si="1"/>
        <v>51.35999999999999</v>
      </c>
      <c r="I5" s="14">
        <f t="shared" si="2"/>
        <v>75.75999999999999</v>
      </c>
    </row>
    <row r="6" spans="1:9" ht="13.5">
      <c r="A6" s="10">
        <v>3</v>
      </c>
      <c r="B6" s="11">
        <v>2022101015</v>
      </c>
      <c r="C6" s="35" t="s">
        <v>11</v>
      </c>
      <c r="D6" s="35" t="s">
        <v>12</v>
      </c>
      <c r="E6" s="36">
        <v>62</v>
      </c>
      <c r="F6" s="14">
        <f t="shared" si="0"/>
        <v>24.8</v>
      </c>
      <c r="G6" s="30">
        <v>86.2</v>
      </c>
      <c r="H6" s="14">
        <f t="shared" si="1"/>
        <v>51.72</v>
      </c>
      <c r="I6" s="14">
        <f t="shared" si="2"/>
        <v>76.52</v>
      </c>
    </row>
    <row r="7" spans="1:9" ht="13.5">
      <c r="A7" s="10">
        <v>4</v>
      </c>
      <c r="B7" s="11">
        <v>2022101024</v>
      </c>
      <c r="C7" s="35" t="s">
        <v>11</v>
      </c>
      <c r="D7" s="35" t="s">
        <v>12</v>
      </c>
      <c r="E7" s="36">
        <v>62</v>
      </c>
      <c r="F7" s="14">
        <f t="shared" si="0"/>
        <v>24.8</v>
      </c>
      <c r="G7" s="30">
        <v>85.6</v>
      </c>
      <c r="H7" s="14">
        <f t="shared" si="1"/>
        <v>51.35999999999999</v>
      </c>
      <c r="I7" s="14">
        <f t="shared" si="2"/>
        <v>76.16</v>
      </c>
    </row>
    <row r="8" spans="1:9" ht="13.5">
      <c r="A8" s="10">
        <v>5</v>
      </c>
      <c r="B8" s="11">
        <v>2022101025</v>
      </c>
      <c r="C8" s="35" t="s">
        <v>11</v>
      </c>
      <c r="D8" s="35" t="s">
        <v>12</v>
      </c>
      <c r="E8" s="36">
        <v>65</v>
      </c>
      <c r="F8" s="14">
        <f t="shared" si="0"/>
        <v>26</v>
      </c>
      <c r="G8" s="30">
        <v>85.9</v>
      </c>
      <c r="H8" s="14">
        <f t="shared" si="1"/>
        <v>51.54</v>
      </c>
      <c r="I8" s="14">
        <f t="shared" si="2"/>
        <v>77.53999999999999</v>
      </c>
    </row>
    <row r="9" spans="1:9" ht="13.5">
      <c r="A9" s="10">
        <v>6</v>
      </c>
      <c r="B9" s="11">
        <v>2022101052</v>
      </c>
      <c r="C9" s="35" t="s">
        <v>11</v>
      </c>
      <c r="D9" s="35" t="s">
        <v>12</v>
      </c>
      <c r="E9" s="36">
        <v>64</v>
      </c>
      <c r="F9" s="14">
        <f t="shared" si="0"/>
        <v>25.6</v>
      </c>
      <c r="G9" s="30">
        <v>80.8</v>
      </c>
      <c r="H9" s="14">
        <f t="shared" si="1"/>
        <v>48.48</v>
      </c>
      <c r="I9" s="14">
        <f t="shared" si="2"/>
        <v>74.08</v>
      </c>
    </row>
    <row r="10" spans="1:9" ht="13.5" customHeight="1">
      <c r="A10" s="10">
        <v>7</v>
      </c>
      <c r="B10" s="11">
        <v>2022102003</v>
      </c>
      <c r="C10" s="37" t="s">
        <v>13</v>
      </c>
      <c r="D10" s="37" t="s">
        <v>14</v>
      </c>
      <c r="E10" s="38">
        <v>68</v>
      </c>
      <c r="F10" s="14">
        <f t="shared" si="0"/>
        <v>27.200000000000003</v>
      </c>
      <c r="G10" s="30">
        <v>0</v>
      </c>
      <c r="H10" s="14">
        <f t="shared" si="1"/>
        <v>0</v>
      </c>
      <c r="I10" s="14">
        <f t="shared" si="2"/>
        <v>27.200000000000003</v>
      </c>
    </row>
    <row r="11" spans="1:9" ht="13.5" customHeight="1">
      <c r="A11" s="10">
        <v>8</v>
      </c>
      <c r="B11" s="11">
        <v>2022102010</v>
      </c>
      <c r="C11" s="37" t="s">
        <v>13</v>
      </c>
      <c r="D11" s="37" t="s">
        <v>14</v>
      </c>
      <c r="E11" s="38">
        <v>62</v>
      </c>
      <c r="F11" s="14">
        <f t="shared" si="0"/>
        <v>24.8</v>
      </c>
      <c r="G11" s="30">
        <v>78</v>
      </c>
      <c r="H11" s="14">
        <f t="shared" si="1"/>
        <v>46.8</v>
      </c>
      <c r="I11" s="14">
        <f t="shared" si="2"/>
        <v>71.6</v>
      </c>
    </row>
    <row r="12" spans="1:9" ht="13.5">
      <c r="A12" s="10">
        <v>9</v>
      </c>
      <c r="B12" s="11">
        <v>2022102014</v>
      </c>
      <c r="C12" s="37" t="s">
        <v>13</v>
      </c>
      <c r="D12" s="37" t="s">
        <v>14</v>
      </c>
      <c r="E12" s="38">
        <v>65</v>
      </c>
      <c r="F12" s="14">
        <f t="shared" si="0"/>
        <v>26</v>
      </c>
      <c r="G12" s="30">
        <v>86.4</v>
      </c>
      <c r="H12" s="14">
        <f t="shared" si="1"/>
        <v>51.84</v>
      </c>
      <c r="I12" s="14">
        <f t="shared" si="2"/>
        <v>77.84</v>
      </c>
    </row>
    <row r="13" spans="1:9" ht="13.5">
      <c r="A13" s="10">
        <v>10</v>
      </c>
      <c r="B13" s="11">
        <v>2022102015</v>
      </c>
      <c r="C13" s="37" t="s">
        <v>13</v>
      </c>
      <c r="D13" s="37" t="s">
        <v>14</v>
      </c>
      <c r="E13" s="38">
        <v>62</v>
      </c>
      <c r="F13" s="14">
        <f t="shared" si="0"/>
        <v>24.8</v>
      </c>
      <c r="G13" s="30">
        <v>87.4</v>
      </c>
      <c r="H13" s="14">
        <f t="shared" si="1"/>
        <v>52.440000000000005</v>
      </c>
      <c r="I13" s="14">
        <f t="shared" si="2"/>
        <v>77.24000000000001</v>
      </c>
    </row>
    <row r="14" spans="1:9" ht="13.5">
      <c r="A14" s="10">
        <v>11</v>
      </c>
      <c r="B14" s="11">
        <v>2022102017</v>
      </c>
      <c r="C14" s="37" t="s">
        <v>13</v>
      </c>
      <c r="D14" s="37" t="s">
        <v>14</v>
      </c>
      <c r="E14" s="38">
        <v>68</v>
      </c>
      <c r="F14" s="14">
        <f t="shared" si="0"/>
        <v>27.200000000000003</v>
      </c>
      <c r="G14" s="30">
        <v>84.8</v>
      </c>
      <c r="H14" s="14">
        <f t="shared" si="1"/>
        <v>50.879999999999995</v>
      </c>
      <c r="I14" s="14">
        <f t="shared" si="2"/>
        <v>78.08</v>
      </c>
    </row>
    <row r="15" spans="1:9" ht="13.5">
      <c r="A15" s="10">
        <v>12</v>
      </c>
      <c r="B15" s="11">
        <v>2022102025</v>
      </c>
      <c r="C15" s="37" t="s">
        <v>13</v>
      </c>
      <c r="D15" s="37" t="s">
        <v>14</v>
      </c>
      <c r="E15" s="38">
        <v>72</v>
      </c>
      <c r="F15" s="14">
        <f t="shared" si="0"/>
        <v>28.8</v>
      </c>
      <c r="G15" s="30">
        <v>84.8</v>
      </c>
      <c r="H15" s="14">
        <f t="shared" si="1"/>
        <v>50.879999999999995</v>
      </c>
      <c r="I15" s="14">
        <f t="shared" si="2"/>
        <v>79.67999999999999</v>
      </c>
    </row>
    <row r="16" spans="1:9" ht="13.5">
      <c r="A16" s="10">
        <v>13</v>
      </c>
      <c r="B16" s="11">
        <v>2022102027</v>
      </c>
      <c r="C16" s="37" t="s">
        <v>13</v>
      </c>
      <c r="D16" s="37" t="s">
        <v>14</v>
      </c>
      <c r="E16" s="38">
        <v>66</v>
      </c>
      <c r="F16" s="14">
        <f t="shared" si="0"/>
        <v>26.400000000000002</v>
      </c>
      <c r="G16" s="30">
        <v>88.6</v>
      </c>
      <c r="H16" s="14">
        <f t="shared" si="1"/>
        <v>53.16</v>
      </c>
      <c r="I16" s="14">
        <f t="shared" si="2"/>
        <v>79.56</v>
      </c>
    </row>
    <row r="17" spans="1:9" ht="13.5">
      <c r="A17" s="10">
        <v>14</v>
      </c>
      <c r="B17" s="11">
        <v>2022102030</v>
      </c>
      <c r="C17" s="37" t="s">
        <v>13</v>
      </c>
      <c r="D17" s="37" t="s">
        <v>14</v>
      </c>
      <c r="E17" s="38">
        <v>66</v>
      </c>
      <c r="F17" s="14">
        <f t="shared" si="0"/>
        <v>26.400000000000002</v>
      </c>
      <c r="G17" s="30">
        <v>78</v>
      </c>
      <c r="H17" s="14">
        <f t="shared" si="1"/>
        <v>46.8</v>
      </c>
      <c r="I17" s="14">
        <f t="shared" si="2"/>
        <v>73.2</v>
      </c>
    </row>
    <row r="18" spans="1:9" ht="13.5">
      <c r="A18" s="10">
        <v>15</v>
      </c>
      <c r="B18" s="11">
        <v>2022102036</v>
      </c>
      <c r="C18" s="37" t="s">
        <v>13</v>
      </c>
      <c r="D18" s="37" t="s">
        <v>14</v>
      </c>
      <c r="E18" s="38">
        <v>62</v>
      </c>
      <c r="F18" s="14">
        <f t="shared" si="0"/>
        <v>24.8</v>
      </c>
      <c r="G18" s="30">
        <v>79.8</v>
      </c>
      <c r="H18" s="14">
        <f t="shared" si="1"/>
        <v>47.879999999999995</v>
      </c>
      <c r="I18" s="14">
        <f t="shared" si="2"/>
        <v>72.67999999999999</v>
      </c>
    </row>
    <row r="19" spans="1:9" ht="13.5">
      <c r="A19" s="10">
        <v>16</v>
      </c>
      <c r="B19" s="11">
        <v>2022102042</v>
      </c>
      <c r="C19" s="37" t="s">
        <v>13</v>
      </c>
      <c r="D19" s="37" t="s">
        <v>14</v>
      </c>
      <c r="E19" s="38">
        <v>65</v>
      </c>
      <c r="F19" s="14">
        <f t="shared" si="0"/>
        <v>26</v>
      </c>
      <c r="G19" s="30">
        <v>84.6</v>
      </c>
      <c r="H19" s="14">
        <f t="shared" si="1"/>
        <v>50.76</v>
      </c>
      <c r="I19" s="14">
        <f t="shared" si="2"/>
        <v>76.75999999999999</v>
      </c>
    </row>
    <row r="20" spans="1:9" ht="13.5">
      <c r="A20" s="10">
        <v>17</v>
      </c>
      <c r="B20" s="11">
        <v>2022102046</v>
      </c>
      <c r="C20" s="37" t="s">
        <v>13</v>
      </c>
      <c r="D20" s="37" t="s">
        <v>14</v>
      </c>
      <c r="E20" s="38">
        <v>65</v>
      </c>
      <c r="F20" s="14">
        <f t="shared" si="0"/>
        <v>26</v>
      </c>
      <c r="G20" s="30">
        <v>85</v>
      </c>
      <c r="H20" s="14">
        <f t="shared" si="1"/>
        <v>51</v>
      </c>
      <c r="I20" s="14">
        <f t="shared" si="2"/>
        <v>77</v>
      </c>
    </row>
    <row r="21" spans="1:9" ht="13.5">
      <c r="A21" s="10">
        <v>18</v>
      </c>
      <c r="B21" s="11">
        <v>2022102048</v>
      </c>
      <c r="C21" s="37" t="s">
        <v>13</v>
      </c>
      <c r="D21" s="37" t="s">
        <v>14</v>
      </c>
      <c r="E21" s="38">
        <v>65</v>
      </c>
      <c r="F21" s="14">
        <f t="shared" si="0"/>
        <v>26</v>
      </c>
      <c r="G21" s="30">
        <v>87.6</v>
      </c>
      <c r="H21" s="14">
        <f t="shared" si="1"/>
        <v>52.559999999999995</v>
      </c>
      <c r="I21" s="14">
        <f t="shared" si="2"/>
        <v>78.56</v>
      </c>
    </row>
    <row r="22" spans="1:9" ht="13.5">
      <c r="A22" s="10">
        <v>19</v>
      </c>
      <c r="B22" s="11">
        <v>2022103013</v>
      </c>
      <c r="C22" s="39" t="s">
        <v>15</v>
      </c>
      <c r="D22" s="39" t="s">
        <v>16</v>
      </c>
      <c r="E22" s="40">
        <v>68</v>
      </c>
      <c r="F22" s="14">
        <f t="shared" si="0"/>
        <v>27.200000000000003</v>
      </c>
      <c r="G22" s="30">
        <v>80.52000000000001</v>
      </c>
      <c r="H22" s="14">
        <f t="shared" si="1"/>
        <v>48.312000000000005</v>
      </c>
      <c r="I22" s="14">
        <f t="shared" si="2"/>
        <v>75.512</v>
      </c>
    </row>
    <row r="23" spans="1:9" ht="13.5">
      <c r="A23" s="10">
        <v>20</v>
      </c>
      <c r="B23" s="11">
        <v>2022103028</v>
      </c>
      <c r="C23" s="39" t="s">
        <v>15</v>
      </c>
      <c r="D23" s="39" t="s">
        <v>16</v>
      </c>
      <c r="E23" s="40">
        <v>68</v>
      </c>
      <c r="F23" s="14">
        <f t="shared" si="0"/>
        <v>27.200000000000003</v>
      </c>
      <c r="G23" s="30">
        <v>0</v>
      </c>
      <c r="H23" s="14">
        <f t="shared" si="1"/>
        <v>0</v>
      </c>
      <c r="I23" s="14">
        <f t="shared" si="2"/>
        <v>27.200000000000003</v>
      </c>
    </row>
    <row r="24" spans="1:9" ht="13.5">
      <c r="A24" s="10">
        <v>21</v>
      </c>
      <c r="B24" s="11">
        <v>2022103030</v>
      </c>
      <c r="C24" s="39" t="s">
        <v>15</v>
      </c>
      <c r="D24" s="39" t="s">
        <v>16</v>
      </c>
      <c r="E24" s="40">
        <v>73</v>
      </c>
      <c r="F24" s="14">
        <f t="shared" si="0"/>
        <v>29.200000000000003</v>
      </c>
      <c r="G24" s="30">
        <v>88.94000000000001</v>
      </c>
      <c r="H24" s="14">
        <f t="shared" si="1"/>
        <v>53.364000000000004</v>
      </c>
      <c r="I24" s="14">
        <f t="shared" si="2"/>
        <v>82.56400000000001</v>
      </c>
    </row>
    <row r="25" spans="1:9" ht="13.5">
      <c r="A25" s="10">
        <v>22</v>
      </c>
      <c r="B25" s="11">
        <v>2022103038</v>
      </c>
      <c r="C25" s="39" t="s">
        <v>15</v>
      </c>
      <c r="D25" s="39" t="s">
        <v>16</v>
      </c>
      <c r="E25" s="40">
        <v>67</v>
      </c>
      <c r="F25" s="14">
        <f t="shared" si="0"/>
        <v>26.8</v>
      </c>
      <c r="G25" s="30">
        <v>85.8</v>
      </c>
      <c r="H25" s="14">
        <f t="shared" si="1"/>
        <v>51.48</v>
      </c>
      <c r="I25" s="14">
        <f t="shared" si="2"/>
        <v>78.28</v>
      </c>
    </row>
    <row r="26" spans="1:9" ht="13.5">
      <c r="A26" s="10">
        <v>23</v>
      </c>
      <c r="B26" s="11">
        <v>2022103039</v>
      </c>
      <c r="C26" s="39" t="s">
        <v>15</v>
      </c>
      <c r="D26" s="39" t="s">
        <v>16</v>
      </c>
      <c r="E26" s="40">
        <v>70</v>
      </c>
      <c r="F26" s="14">
        <f t="shared" si="0"/>
        <v>28</v>
      </c>
      <c r="G26" s="30">
        <v>89.9</v>
      </c>
      <c r="H26" s="14">
        <f t="shared" si="1"/>
        <v>53.940000000000005</v>
      </c>
      <c r="I26" s="14">
        <f t="shared" si="2"/>
        <v>81.94</v>
      </c>
    </row>
    <row r="27" spans="1:9" ht="13.5">
      <c r="A27" s="10">
        <v>24</v>
      </c>
      <c r="B27" s="11">
        <v>2022103046</v>
      </c>
      <c r="C27" s="39" t="s">
        <v>15</v>
      </c>
      <c r="D27" s="39" t="s">
        <v>16</v>
      </c>
      <c r="E27" s="40">
        <v>70</v>
      </c>
      <c r="F27" s="14">
        <f t="shared" si="0"/>
        <v>28</v>
      </c>
      <c r="G27" s="30">
        <v>85.18</v>
      </c>
      <c r="H27" s="14">
        <f t="shared" si="1"/>
        <v>51.108000000000004</v>
      </c>
      <c r="I27" s="14">
        <f t="shared" si="2"/>
        <v>79.108</v>
      </c>
    </row>
    <row r="28" spans="1:9" ht="13.5">
      <c r="A28" s="10">
        <v>25</v>
      </c>
      <c r="B28" s="41">
        <v>2022104005</v>
      </c>
      <c r="C28" s="42" t="s">
        <v>17</v>
      </c>
      <c r="D28" s="42" t="s">
        <v>18</v>
      </c>
      <c r="E28" s="43">
        <v>63</v>
      </c>
      <c r="F28" s="14">
        <f t="shared" si="0"/>
        <v>25.200000000000003</v>
      </c>
      <c r="G28" s="30">
        <v>0</v>
      </c>
      <c r="H28" s="14">
        <f t="shared" si="1"/>
        <v>0</v>
      </c>
      <c r="I28" s="14">
        <f t="shared" si="2"/>
        <v>25.200000000000003</v>
      </c>
    </row>
    <row r="29" spans="1:9" ht="13.5">
      <c r="A29" s="10">
        <v>26</v>
      </c>
      <c r="B29" s="41">
        <v>2022104008</v>
      </c>
      <c r="C29" s="42" t="s">
        <v>17</v>
      </c>
      <c r="D29" s="42" t="s">
        <v>18</v>
      </c>
      <c r="E29" s="43">
        <v>70</v>
      </c>
      <c r="F29" s="14">
        <f t="shared" si="0"/>
        <v>28</v>
      </c>
      <c r="G29" s="30">
        <v>88.3</v>
      </c>
      <c r="H29" s="14">
        <f t="shared" si="1"/>
        <v>52.98</v>
      </c>
      <c r="I29" s="14">
        <f t="shared" si="2"/>
        <v>80.97999999999999</v>
      </c>
    </row>
    <row r="30" spans="1:9" ht="13.5">
      <c r="A30" s="10">
        <v>27</v>
      </c>
      <c r="B30" s="41">
        <v>2022104010</v>
      </c>
      <c r="C30" s="42" t="s">
        <v>17</v>
      </c>
      <c r="D30" s="42" t="s">
        <v>18</v>
      </c>
      <c r="E30" s="43">
        <v>72</v>
      </c>
      <c r="F30" s="14">
        <f t="shared" si="0"/>
        <v>28.8</v>
      </c>
      <c r="G30" s="30">
        <v>87.8</v>
      </c>
      <c r="H30" s="14">
        <f t="shared" si="1"/>
        <v>52.68</v>
      </c>
      <c r="I30" s="14">
        <f t="shared" si="2"/>
        <v>81.48</v>
      </c>
    </row>
    <row r="31" spans="1:9" ht="13.5">
      <c r="A31" s="10">
        <v>28</v>
      </c>
      <c r="B31" s="41">
        <v>2022104012</v>
      </c>
      <c r="C31" s="42" t="s">
        <v>17</v>
      </c>
      <c r="D31" s="42" t="s">
        <v>18</v>
      </c>
      <c r="E31" s="43">
        <v>70</v>
      </c>
      <c r="F31" s="14">
        <f t="shared" si="0"/>
        <v>28</v>
      </c>
      <c r="G31" s="30">
        <v>80.9</v>
      </c>
      <c r="H31" s="14">
        <f t="shared" si="1"/>
        <v>48.54</v>
      </c>
      <c r="I31" s="14">
        <f t="shared" si="2"/>
        <v>76.53999999999999</v>
      </c>
    </row>
    <row r="32" spans="1:9" ht="13.5">
      <c r="A32" s="10">
        <v>29</v>
      </c>
      <c r="B32" s="41">
        <v>2022104014</v>
      </c>
      <c r="C32" s="42" t="s">
        <v>17</v>
      </c>
      <c r="D32" s="42" t="s">
        <v>18</v>
      </c>
      <c r="E32" s="43">
        <v>75</v>
      </c>
      <c r="F32" s="14">
        <f t="shared" si="0"/>
        <v>30</v>
      </c>
      <c r="G32" s="30">
        <v>85.5</v>
      </c>
      <c r="H32" s="14">
        <f t="shared" si="1"/>
        <v>51.3</v>
      </c>
      <c r="I32" s="14">
        <f t="shared" si="2"/>
        <v>81.3</v>
      </c>
    </row>
    <row r="33" spans="1:9" ht="13.5">
      <c r="A33" s="10">
        <v>30</v>
      </c>
      <c r="B33" s="41">
        <v>2022104020</v>
      </c>
      <c r="C33" s="42" t="s">
        <v>17</v>
      </c>
      <c r="D33" s="42" t="s">
        <v>18</v>
      </c>
      <c r="E33" s="43">
        <v>62</v>
      </c>
      <c r="F33" s="14">
        <f t="shared" si="0"/>
        <v>24.8</v>
      </c>
      <c r="G33" s="30">
        <v>85.1</v>
      </c>
      <c r="H33" s="14">
        <f t="shared" si="1"/>
        <v>51.059999999999995</v>
      </c>
      <c r="I33" s="14">
        <f t="shared" si="2"/>
        <v>75.86</v>
      </c>
    </row>
    <row r="34" spans="1:9" ht="13.5">
      <c r="A34" s="10">
        <v>31</v>
      </c>
      <c r="B34" s="41">
        <v>2022104023</v>
      </c>
      <c r="C34" s="42" t="s">
        <v>17</v>
      </c>
      <c r="D34" s="42" t="s">
        <v>18</v>
      </c>
      <c r="E34" s="43">
        <v>73</v>
      </c>
      <c r="F34" s="14">
        <f t="shared" si="0"/>
        <v>29.200000000000003</v>
      </c>
      <c r="G34" s="30">
        <v>84.2</v>
      </c>
      <c r="H34" s="14">
        <f t="shared" si="1"/>
        <v>50.52</v>
      </c>
      <c r="I34" s="14">
        <f t="shared" si="2"/>
        <v>79.72</v>
      </c>
    </row>
    <row r="35" spans="1:9" ht="13.5">
      <c r="A35" s="10">
        <v>32</v>
      </c>
      <c r="B35" s="41">
        <v>2022104024</v>
      </c>
      <c r="C35" s="42" t="s">
        <v>17</v>
      </c>
      <c r="D35" s="42" t="s">
        <v>18</v>
      </c>
      <c r="E35" s="43">
        <v>71</v>
      </c>
      <c r="F35" s="14">
        <f t="shared" si="0"/>
        <v>28.400000000000002</v>
      </c>
      <c r="G35" s="30">
        <v>88.8</v>
      </c>
      <c r="H35" s="14">
        <f t="shared" si="1"/>
        <v>53.279999999999994</v>
      </c>
      <c r="I35" s="14">
        <f t="shared" si="2"/>
        <v>81.67999999999999</v>
      </c>
    </row>
    <row r="36" spans="1:9" ht="13.5">
      <c r="A36" s="10">
        <v>33</v>
      </c>
      <c r="B36" s="41">
        <v>2022104025</v>
      </c>
      <c r="C36" s="42" t="s">
        <v>17</v>
      </c>
      <c r="D36" s="42" t="s">
        <v>18</v>
      </c>
      <c r="E36" s="43">
        <v>69</v>
      </c>
      <c r="F36" s="14">
        <f t="shared" si="0"/>
        <v>27.6</v>
      </c>
      <c r="G36" s="30">
        <v>79.4</v>
      </c>
      <c r="H36" s="14">
        <f t="shared" si="1"/>
        <v>47.64</v>
      </c>
      <c r="I36" s="14">
        <f t="shared" si="2"/>
        <v>75.24000000000001</v>
      </c>
    </row>
    <row r="37" spans="1:9" ht="13.5">
      <c r="A37" s="10">
        <v>34</v>
      </c>
      <c r="B37" s="11">
        <v>2022201028</v>
      </c>
      <c r="C37" s="44" t="s">
        <v>19</v>
      </c>
      <c r="D37" s="44" t="s">
        <v>20</v>
      </c>
      <c r="E37" s="45">
        <v>66</v>
      </c>
      <c r="F37" s="14">
        <f t="shared" si="0"/>
        <v>26.400000000000002</v>
      </c>
      <c r="G37" s="30">
        <v>87.4</v>
      </c>
      <c r="H37" s="14">
        <f t="shared" si="1"/>
        <v>52.440000000000005</v>
      </c>
      <c r="I37" s="14">
        <f t="shared" si="2"/>
        <v>78.84</v>
      </c>
    </row>
    <row r="38" spans="1:9" ht="13.5">
      <c r="A38" s="10">
        <v>35</v>
      </c>
      <c r="B38" s="11">
        <v>2022201029</v>
      </c>
      <c r="C38" s="44" t="s">
        <v>19</v>
      </c>
      <c r="D38" s="44" t="s">
        <v>20</v>
      </c>
      <c r="E38" s="45">
        <v>65</v>
      </c>
      <c r="F38" s="14">
        <f t="shared" si="0"/>
        <v>26</v>
      </c>
      <c r="G38" s="30">
        <v>80.8</v>
      </c>
      <c r="H38" s="14">
        <f t="shared" si="1"/>
        <v>48.48</v>
      </c>
      <c r="I38" s="14">
        <f t="shared" si="2"/>
        <v>74.47999999999999</v>
      </c>
    </row>
    <row r="39" spans="1:9" ht="13.5">
      <c r="A39" s="10">
        <v>36</v>
      </c>
      <c r="B39" s="11">
        <v>2022201038</v>
      </c>
      <c r="C39" s="44" t="s">
        <v>19</v>
      </c>
      <c r="D39" s="44" t="s">
        <v>20</v>
      </c>
      <c r="E39" s="45">
        <v>65</v>
      </c>
      <c r="F39" s="14">
        <f t="shared" si="0"/>
        <v>26</v>
      </c>
      <c r="G39" s="30">
        <v>80.6</v>
      </c>
      <c r="H39" s="14">
        <f t="shared" si="1"/>
        <v>48.35999999999999</v>
      </c>
      <c r="I39" s="14">
        <f t="shared" si="2"/>
        <v>74.35999999999999</v>
      </c>
    </row>
    <row r="40" spans="1:9" ht="13.5">
      <c r="A40" s="10">
        <v>37</v>
      </c>
      <c r="B40" s="11">
        <v>2022201057</v>
      </c>
      <c r="C40" s="44" t="s">
        <v>19</v>
      </c>
      <c r="D40" s="44" t="s">
        <v>20</v>
      </c>
      <c r="E40" s="45">
        <v>71</v>
      </c>
      <c r="F40" s="14">
        <f t="shared" si="0"/>
        <v>28.400000000000002</v>
      </c>
      <c r="G40" s="30">
        <v>86</v>
      </c>
      <c r="H40" s="14">
        <f t="shared" si="1"/>
        <v>51.6</v>
      </c>
      <c r="I40" s="14">
        <f t="shared" si="2"/>
        <v>80</v>
      </c>
    </row>
    <row r="41" spans="1:9" ht="13.5">
      <c r="A41" s="10">
        <v>38</v>
      </c>
      <c r="B41" s="11">
        <v>2022201060</v>
      </c>
      <c r="C41" s="44" t="s">
        <v>19</v>
      </c>
      <c r="D41" s="44" t="s">
        <v>20</v>
      </c>
      <c r="E41" s="45">
        <v>65</v>
      </c>
      <c r="F41" s="14">
        <f t="shared" si="0"/>
        <v>26</v>
      </c>
      <c r="G41" s="30">
        <v>90.2</v>
      </c>
      <c r="H41" s="14">
        <f t="shared" si="1"/>
        <v>54.12</v>
      </c>
      <c r="I41" s="14">
        <f t="shared" si="2"/>
        <v>80.12</v>
      </c>
    </row>
    <row r="42" spans="1:9" ht="13.5">
      <c r="A42" s="10">
        <v>39</v>
      </c>
      <c r="B42" s="11">
        <v>2022201066</v>
      </c>
      <c r="C42" s="44" t="s">
        <v>19</v>
      </c>
      <c r="D42" s="44" t="s">
        <v>20</v>
      </c>
      <c r="E42" s="45">
        <v>65</v>
      </c>
      <c r="F42" s="14">
        <f t="shared" si="0"/>
        <v>26</v>
      </c>
      <c r="G42" s="30">
        <v>79.6</v>
      </c>
      <c r="H42" s="14">
        <f t="shared" si="1"/>
        <v>47.76</v>
      </c>
      <c r="I42" s="14">
        <f t="shared" si="2"/>
        <v>73.75999999999999</v>
      </c>
    </row>
    <row r="43" spans="1:9" ht="13.5">
      <c r="A43" s="10">
        <v>40</v>
      </c>
      <c r="B43" s="11">
        <v>2022201068</v>
      </c>
      <c r="C43" s="44" t="s">
        <v>19</v>
      </c>
      <c r="D43" s="44" t="s">
        <v>20</v>
      </c>
      <c r="E43" s="45">
        <v>65</v>
      </c>
      <c r="F43" s="14">
        <f t="shared" si="0"/>
        <v>26</v>
      </c>
      <c r="G43" s="30">
        <v>85.8</v>
      </c>
      <c r="H43" s="14">
        <f t="shared" si="1"/>
        <v>51.48</v>
      </c>
      <c r="I43" s="14">
        <f t="shared" si="2"/>
        <v>77.47999999999999</v>
      </c>
    </row>
    <row r="44" spans="1:9" ht="13.5">
      <c r="A44" s="10">
        <v>41</v>
      </c>
      <c r="B44" s="11">
        <v>2022201069</v>
      </c>
      <c r="C44" s="44" t="s">
        <v>19</v>
      </c>
      <c r="D44" s="44" t="s">
        <v>20</v>
      </c>
      <c r="E44" s="45">
        <v>65</v>
      </c>
      <c r="F44" s="14">
        <f t="shared" si="0"/>
        <v>26</v>
      </c>
      <c r="G44" s="30">
        <v>84.8</v>
      </c>
      <c r="H44" s="14">
        <f t="shared" si="1"/>
        <v>50.879999999999995</v>
      </c>
      <c r="I44" s="14">
        <f t="shared" si="2"/>
        <v>76.88</v>
      </c>
    </row>
    <row r="45" spans="1:9" ht="13.5">
      <c r="A45" s="10">
        <v>42</v>
      </c>
      <c r="B45" s="11">
        <v>2022201070</v>
      </c>
      <c r="C45" s="44" t="s">
        <v>19</v>
      </c>
      <c r="D45" s="44" t="s">
        <v>20</v>
      </c>
      <c r="E45" s="45">
        <v>69</v>
      </c>
      <c r="F45" s="14">
        <f t="shared" si="0"/>
        <v>27.6</v>
      </c>
      <c r="G45" s="30">
        <v>0</v>
      </c>
      <c r="H45" s="14">
        <f t="shared" si="1"/>
        <v>0</v>
      </c>
      <c r="I45" s="14">
        <f t="shared" si="2"/>
        <v>27.6</v>
      </c>
    </row>
    <row r="46" spans="1:9" ht="13.5">
      <c r="A46" s="10">
        <v>43</v>
      </c>
      <c r="B46" s="11">
        <v>2022201073</v>
      </c>
      <c r="C46" s="44" t="s">
        <v>19</v>
      </c>
      <c r="D46" s="44" t="s">
        <v>20</v>
      </c>
      <c r="E46" s="45">
        <v>65</v>
      </c>
      <c r="F46" s="14">
        <f t="shared" si="0"/>
        <v>26</v>
      </c>
      <c r="G46" s="30">
        <v>77.6</v>
      </c>
      <c r="H46" s="14">
        <f t="shared" si="1"/>
        <v>46.559999999999995</v>
      </c>
      <c r="I46" s="14">
        <f t="shared" si="2"/>
        <v>72.56</v>
      </c>
    </row>
    <row r="47" spans="1:9" ht="13.5">
      <c r="A47" s="10">
        <v>44</v>
      </c>
      <c r="B47" s="11">
        <v>2022201083</v>
      </c>
      <c r="C47" s="44" t="s">
        <v>19</v>
      </c>
      <c r="D47" s="44" t="s">
        <v>20</v>
      </c>
      <c r="E47" s="45">
        <v>65</v>
      </c>
      <c r="F47" s="14">
        <f t="shared" si="0"/>
        <v>26</v>
      </c>
      <c r="G47" s="30">
        <v>84.4</v>
      </c>
      <c r="H47" s="14">
        <f t="shared" si="1"/>
        <v>50.64</v>
      </c>
      <c r="I47" s="14">
        <f t="shared" si="2"/>
        <v>76.64</v>
      </c>
    </row>
    <row r="48" spans="1:9" ht="13.5">
      <c r="A48" s="10">
        <v>45</v>
      </c>
      <c r="B48" s="11">
        <v>2022201087</v>
      </c>
      <c r="C48" s="44" t="s">
        <v>19</v>
      </c>
      <c r="D48" s="44" t="s">
        <v>20</v>
      </c>
      <c r="E48" s="45">
        <v>66</v>
      </c>
      <c r="F48" s="14">
        <f t="shared" si="0"/>
        <v>26.400000000000002</v>
      </c>
      <c r="G48" s="30">
        <v>79.6</v>
      </c>
      <c r="H48" s="14">
        <f t="shared" si="1"/>
        <v>47.76</v>
      </c>
      <c r="I48" s="14">
        <f t="shared" si="2"/>
        <v>74.16</v>
      </c>
    </row>
    <row r="49" spans="1:9" ht="13.5">
      <c r="A49" s="10">
        <v>46</v>
      </c>
      <c r="B49" s="11">
        <v>2022201090</v>
      </c>
      <c r="C49" s="44" t="s">
        <v>19</v>
      </c>
      <c r="D49" s="44" t="s">
        <v>20</v>
      </c>
      <c r="E49" s="45">
        <v>65</v>
      </c>
      <c r="F49" s="14">
        <f t="shared" si="0"/>
        <v>26</v>
      </c>
      <c r="G49" s="30">
        <v>87.8</v>
      </c>
      <c r="H49" s="14">
        <f t="shared" si="1"/>
        <v>52.68</v>
      </c>
      <c r="I49" s="14">
        <f t="shared" si="2"/>
        <v>78.68</v>
      </c>
    </row>
    <row r="50" spans="1:9" ht="13.5">
      <c r="A50" s="10">
        <v>47</v>
      </c>
      <c r="B50" s="11">
        <v>2022201096</v>
      </c>
      <c r="C50" s="44" t="s">
        <v>19</v>
      </c>
      <c r="D50" s="44" t="s">
        <v>20</v>
      </c>
      <c r="E50" s="45">
        <v>70</v>
      </c>
      <c r="F50" s="14">
        <f t="shared" si="0"/>
        <v>28</v>
      </c>
      <c r="G50" s="30">
        <v>79.2</v>
      </c>
      <c r="H50" s="14">
        <f t="shared" si="1"/>
        <v>47.52</v>
      </c>
      <c r="I50" s="14">
        <f t="shared" si="2"/>
        <v>75.52000000000001</v>
      </c>
    </row>
    <row r="51" spans="1:9" ht="13.5">
      <c r="A51" s="10">
        <v>48</v>
      </c>
      <c r="B51" s="11">
        <v>2022201107</v>
      </c>
      <c r="C51" s="44" t="s">
        <v>19</v>
      </c>
      <c r="D51" s="44" t="s">
        <v>20</v>
      </c>
      <c r="E51" s="45">
        <v>66</v>
      </c>
      <c r="F51" s="14">
        <f t="shared" si="0"/>
        <v>26.400000000000002</v>
      </c>
      <c r="G51" s="30">
        <v>83.4</v>
      </c>
      <c r="H51" s="14">
        <f t="shared" si="1"/>
        <v>50.04</v>
      </c>
      <c r="I51" s="14">
        <f t="shared" si="2"/>
        <v>76.44</v>
      </c>
    </row>
    <row r="52" spans="1:9" ht="13.5">
      <c r="A52" s="10">
        <v>49</v>
      </c>
      <c r="B52" s="11">
        <v>2022201108</v>
      </c>
      <c r="C52" s="44" t="s">
        <v>19</v>
      </c>
      <c r="D52" s="44" t="s">
        <v>20</v>
      </c>
      <c r="E52" s="45">
        <v>65</v>
      </c>
      <c r="F52" s="14">
        <f t="shared" si="0"/>
        <v>26</v>
      </c>
      <c r="G52" s="30">
        <v>90.4</v>
      </c>
      <c r="H52" s="14">
        <f t="shared" si="1"/>
        <v>54.24</v>
      </c>
      <c r="I52" s="14">
        <f t="shared" si="2"/>
        <v>80.24000000000001</v>
      </c>
    </row>
    <row r="53" spans="1:9" ht="13.5">
      <c r="A53" s="10">
        <v>50</v>
      </c>
      <c r="B53" s="11">
        <v>2022201113</v>
      </c>
      <c r="C53" s="44" t="s">
        <v>19</v>
      </c>
      <c r="D53" s="44" t="s">
        <v>20</v>
      </c>
      <c r="E53" s="45">
        <v>68</v>
      </c>
      <c r="F53" s="14">
        <f t="shared" si="0"/>
        <v>27.200000000000003</v>
      </c>
      <c r="G53" s="30">
        <v>85.2</v>
      </c>
      <c r="H53" s="14">
        <f t="shared" si="1"/>
        <v>51.12</v>
      </c>
      <c r="I53" s="14">
        <f t="shared" si="2"/>
        <v>78.32</v>
      </c>
    </row>
    <row r="54" spans="1:9" ht="13.5">
      <c r="A54" s="10">
        <v>51</v>
      </c>
      <c r="B54" s="11">
        <v>2022201124</v>
      </c>
      <c r="C54" s="44" t="s">
        <v>19</v>
      </c>
      <c r="D54" s="44" t="s">
        <v>20</v>
      </c>
      <c r="E54" s="45">
        <v>67</v>
      </c>
      <c r="F54" s="14">
        <f t="shared" si="0"/>
        <v>26.8</v>
      </c>
      <c r="G54" s="30">
        <v>88.6</v>
      </c>
      <c r="H54" s="14">
        <f t="shared" si="1"/>
        <v>53.16</v>
      </c>
      <c r="I54" s="14">
        <f t="shared" si="2"/>
        <v>79.96</v>
      </c>
    </row>
    <row r="55" spans="1:9" ht="13.5">
      <c r="A55" s="10">
        <v>52</v>
      </c>
      <c r="B55" s="11">
        <v>2022201127</v>
      </c>
      <c r="C55" s="44" t="s">
        <v>19</v>
      </c>
      <c r="D55" s="44" t="s">
        <v>20</v>
      </c>
      <c r="E55" s="45">
        <v>68</v>
      </c>
      <c r="F55" s="14">
        <f t="shared" si="0"/>
        <v>27.200000000000003</v>
      </c>
      <c r="G55" s="30">
        <v>81.2</v>
      </c>
      <c r="H55" s="14">
        <f t="shared" si="1"/>
        <v>48.72</v>
      </c>
      <c r="I55" s="14">
        <f t="shared" si="2"/>
        <v>75.92</v>
      </c>
    </row>
    <row r="56" spans="1:9" ht="13.5">
      <c r="A56" s="10">
        <v>53</v>
      </c>
      <c r="B56" s="11">
        <v>2022201134</v>
      </c>
      <c r="C56" s="44" t="s">
        <v>19</v>
      </c>
      <c r="D56" s="44" t="s">
        <v>20</v>
      </c>
      <c r="E56" s="45">
        <v>69</v>
      </c>
      <c r="F56" s="14">
        <f t="shared" si="0"/>
        <v>27.6</v>
      </c>
      <c r="G56" s="30">
        <v>79.8</v>
      </c>
      <c r="H56" s="14">
        <f t="shared" si="1"/>
        <v>47.879999999999995</v>
      </c>
      <c r="I56" s="14">
        <f t="shared" si="2"/>
        <v>75.47999999999999</v>
      </c>
    </row>
    <row r="57" spans="1:9" ht="13.5">
      <c r="A57" s="10">
        <v>54</v>
      </c>
      <c r="B57" s="11">
        <v>2022201135</v>
      </c>
      <c r="C57" s="44" t="s">
        <v>19</v>
      </c>
      <c r="D57" s="44" t="s">
        <v>20</v>
      </c>
      <c r="E57" s="45">
        <v>68</v>
      </c>
      <c r="F57" s="14">
        <f t="shared" si="0"/>
        <v>27.200000000000003</v>
      </c>
      <c r="G57" s="30">
        <v>87</v>
      </c>
      <c r="H57" s="14">
        <f t="shared" si="1"/>
        <v>52.199999999999996</v>
      </c>
      <c r="I57" s="14">
        <f t="shared" si="2"/>
        <v>79.4</v>
      </c>
    </row>
    <row r="58" spans="1:9" ht="13.5">
      <c r="A58" s="10">
        <v>55</v>
      </c>
      <c r="B58" s="11">
        <v>2022201149</v>
      </c>
      <c r="C58" s="44" t="s">
        <v>19</v>
      </c>
      <c r="D58" s="44" t="s">
        <v>20</v>
      </c>
      <c r="E58" s="45">
        <v>70</v>
      </c>
      <c r="F58" s="14">
        <f t="shared" si="0"/>
        <v>28</v>
      </c>
      <c r="G58" s="30">
        <v>89.2</v>
      </c>
      <c r="H58" s="14">
        <f t="shared" si="1"/>
        <v>53.52</v>
      </c>
      <c r="I58" s="14">
        <f t="shared" si="2"/>
        <v>81.52000000000001</v>
      </c>
    </row>
    <row r="59" spans="1:9" ht="13.5">
      <c r="A59" s="10">
        <v>56</v>
      </c>
      <c r="B59" s="11">
        <v>2022201153</v>
      </c>
      <c r="C59" s="44" t="s">
        <v>19</v>
      </c>
      <c r="D59" s="44" t="s">
        <v>20</v>
      </c>
      <c r="E59" s="45">
        <v>65</v>
      </c>
      <c r="F59" s="14">
        <f t="shared" si="0"/>
        <v>26</v>
      </c>
      <c r="G59" s="30">
        <v>82.6</v>
      </c>
      <c r="H59" s="14">
        <f t="shared" si="1"/>
        <v>49.559999999999995</v>
      </c>
      <c r="I59" s="14">
        <f t="shared" si="2"/>
        <v>75.56</v>
      </c>
    </row>
    <row r="60" spans="1:9" ht="13.5">
      <c r="A60" s="10">
        <v>57</v>
      </c>
      <c r="B60" s="11">
        <v>2022201154</v>
      </c>
      <c r="C60" s="44" t="s">
        <v>19</v>
      </c>
      <c r="D60" s="44" t="s">
        <v>20</v>
      </c>
      <c r="E60" s="45">
        <v>65</v>
      </c>
      <c r="F60" s="14">
        <f t="shared" si="0"/>
        <v>26</v>
      </c>
      <c r="G60" s="30">
        <v>83</v>
      </c>
      <c r="H60" s="14">
        <f t="shared" si="1"/>
        <v>49.8</v>
      </c>
      <c r="I60" s="14">
        <f t="shared" si="2"/>
        <v>75.8</v>
      </c>
    </row>
    <row r="61" spans="1:9" ht="13.5">
      <c r="A61" s="10">
        <v>58</v>
      </c>
      <c r="B61" s="11">
        <v>2022201163</v>
      </c>
      <c r="C61" s="44" t="s">
        <v>19</v>
      </c>
      <c r="D61" s="44" t="s">
        <v>20</v>
      </c>
      <c r="E61" s="45">
        <v>66</v>
      </c>
      <c r="F61" s="14">
        <f t="shared" si="0"/>
        <v>26.400000000000002</v>
      </c>
      <c r="G61" s="30">
        <v>80.6</v>
      </c>
      <c r="H61" s="14">
        <f t="shared" si="1"/>
        <v>48.35999999999999</v>
      </c>
      <c r="I61" s="14">
        <f t="shared" si="2"/>
        <v>74.75999999999999</v>
      </c>
    </row>
    <row r="62" spans="1:9" ht="13.5">
      <c r="A62" s="10">
        <v>59</v>
      </c>
      <c r="B62" s="11">
        <v>2022201166</v>
      </c>
      <c r="C62" s="44" t="s">
        <v>19</v>
      </c>
      <c r="D62" s="44" t="s">
        <v>20</v>
      </c>
      <c r="E62" s="45">
        <v>71</v>
      </c>
      <c r="F62" s="14">
        <f t="shared" si="0"/>
        <v>28.400000000000002</v>
      </c>
      <c r="G62" s="30">
        <v>85.8</v>
      </c>
      <c r="H62" s="14">
        <f t="shared" si="1"/>
        <v>51.48</v>
      </c>
      <c r="I62" s="14">
        <f t="shared" si="2"/>
        <v>79.88</v>
      </c>
    </row>
    <row r="63" spans="1:9" ht="13.5">
      <c r="A63" s="10">
        <v>60</v>
      </c>
      <c r="B63" s="11">
        <v>2022201190</v>
      </c>
      <c r="C63" s="44" t="s">
        <v>19</v>
      </c>
      <c r="D63" s="44" t="s">
        <v>20</v>
      </c>
      <c r="E63" s="45">
        <v>69</v>
      </c>
      <c r="F63" s="14">
        <f t="shared" si="0"/>
        <v>27.6</v>
      </c>
      <c r="G63" s="30">
        <v>87.2</v>
      </c>
      <c r="H63" s="14">
        <f t="shared" si="1"/>
        <v>52.32</v>
      </c>
      <c r="I63" s="14">
        <f t="shared" si="2"/>
        <v>79.92</v>
      </c>
    </row>
    <row r="64" spans="1:9" ht="13.5">
      <c r="A64" s="10">
        <v>61</v>
      </c>
      <c r="B64" s="11">
        <v>2022201192</v>
      </c>
      <c r="C64" s="44" t="s">
        <v>19</v>
      </c>
      <c r="D64" s="44" t="s">
        <v>20</v>
      </c>
      <c r="E64" s="45">
        <v>70</v>
      </c>
      <c r="F64" s="14">
        <f t="shared" si="0"/>
        <v>28</v>
      </c>
      <c r="G64" s="30">
        <v>85.4</v>
      </c>
      <c r="H64" s="14">
        <f t="shared" si="1"/>
        <v>51.24</v>
      </c>
      <c r="I64" s="14">
        <f t="shared" si="2"/>
        <v>79.24000000000001</v>
      </c>
    </row>
    <row r="65" spans="1:9" ht="13.5">
      <c r="A65" s="10">
        <v>62</v>
      </c>
      <c r="B65" s="11">
        <v>2022201199</v>
      </c>
      <c r="C65" s="44" t="s">
        <v>19</v>
      </c>
      <c r="D65" s="44" t="s">
        <v>20</v>
      </c>
      <c r="E65" s="45">
        <v>69</v>
      </c>
      <c r="F65" s="14">
        <f t="shared" si="0"/>
        <v>27.6</v>
      </c>
      <c r="G65" s="30">
        <v>85.8</v>
      </c>
      <c r="H65" s="14">
        <f t="shared" si="1"/>
        <v>51.48</v>
      </c>
      <c r="I65" s="14">
        <f t="shared" si="2"/>
        <v>79.08</v>
      </c>
    </row>
    <row r="66" spans="1:9" ht="13.5">
      <c r="A66" s="10">
        <v>63</v>
      </c>
      <c r="B66" s="11">
        <v>2022201214</v>
      </c>
      <c r="C66" s="44" t="s">
        <v>19</v>
      </c>
      <c r="D66" s="44" t="s">
        <v>20</v>
      </c>
      <c r="E66" s="45">
        <v>68</v>
      </c>
      <c r="F66" s="14">
        <f t="shared" si="0"/>
        <v>27.200000000000003</v>
      </c>
      <c r="G66" s="30">
        <v>85.2</v>
      </c>
      <c r="H66" s="14">
        <f t="shared" si="1"/>
        <v>51.12</v>
      </c>
      <c r="I66" s="14">
        <f t="shared" si="2"/>
        <v>78.32</v>
      </c>
    </row>
    <row r="67" spans="1:9" ht="13.5">
      <c r="A67" s="10">
        <v>64</v>
      </c>
      <c r="B67" s="11">
        <v>2022201218</v>
      </c>
      <c r="C67" s="44" t="s">
        <v>19</v>
      </c>
      <c r="D67" s="44" t="s">
        <v>20</v>
      </c>
      <c r="E67" s="45">
        <v>65</v>
      </c>
      <c r="F67" s="14">
        <f t="shared" si="0"/>
        <v>26</v>
      </c>
      <c r="G67" s="30">
        <v>86.8</v>
      </c>
      <c r="H67" s="14">
        <f t="shared" si="1"/>
        <v>52.08</v>
      </c>
      <c r="I67" s="14">
        <f t="shared" si="2"/>
        <v>78.08</v>
      </c>
    </row>
    <row r="68" spans="1:9" ht="13.5">
      <c r="A68" s="10">
        <v>65</v>
      </c>
      <c r="B68" s="11">
        <v>2022201235</v>
      </c>
      <c r="C68" s="44" t="s">
        <v>19</v>
      </c>
      <c r="D68" s="44" t="s">
        <v>20</v>
      </c>
      <c r="E68" s="45">
        <v>65</v>
      </c>
      <c r="F68" s="14">
        <f aca="true" t="shared" si="3" ref="F68:F131">E68*0.4</f>
        <v>26</v>
      </c>
      <c r="G68" s="30">
        <v>86.6</v>
      </c>
      <c r="H68" s="14">
        <f aca="true" t="shared" si="4" ref="H68:H131">G68*0.6</f>
        <v>51.959999999999994</v>
      </c>
      <c r="I68" s="14">
        <f aca="true" t="shared" si="5" ref="I68:I131">F68+H68</f>
        <v>77.96</v>
      </c>
    </row>
    <row r="69" spans="1:9" ht="13.5">
      <c r="A69" s="10">
        <v>66</v>
      </c>
      <c r="B69" s="11">
        <v>2022201237</v>
      </c>
      <c r="C69" s="44" t="s">
        <v>19</v>
      </c>
      <c r="D69" s="44" t="s">
        <v>20</v>
      </c>
      <c r="E69" s="45">
        <v>71</v>
      </c>
      <c r="F69" s="14">
        <f t="shared" si="3"/>
        <v>28.400000000000002</v>
      </c>
      <c r="G69" s="30">
        <v>91</v>
      </c>
      <c r="H69" s="14">
        <f t="shared" si="4"/>
        <v>54.6</v>
      </c>
      <c r="I69" s="14">
        <f t="shared" si="5"/>
        <v>83</v>
      </c>
    </row>
    <row r="70" spans="1:9" ht="13.5">
      <c r="A70" s="10">
        <v>67</v>
      </c>
      <c r="B70" s="11">
        <v>2022201238</v>
      </c>
      <c r="C70" s="44" t="s">
        <v>19</v>
      </c>
      <c r="D70" s="44" t="s">
        <v>20</v>
      </c>
      <c r="E70" s="45">
        <v>68</v>
      </c>
      <c r="F70" s="14">
        <f t="shared" si="3"/>
        <v>27.200000000000003</v>
      </c>
      <c r="G70" s="30">
        <v>90.6</v>
      </c>
      <c r="H70" s="14">
        <f t="shared" si="4"/>
        <v>54.35999999999999</v>
      </c>
      <c r="I70" s="14">
        <f t="shared" si="5"/>
        <v>81.56</v>
      </c>
    </row>
    <row r="71" spans="1:9" ht="13.5">
      <c r="A71" s="10">
        <v>68</v>
      </c>
      <c r="B71" s="11">
        <v>2022201239</v>
      </c>
      <c r="C71" s="44" t="s">
        <v>19</v>
      </c>
      <c r="D71" s="44" t="s">
        <v>20</v>
      </c>
      <c r="E71" s="45">
        <v>65</v>
      </c>
      <c r="F71" s="14">
        <f t="shared" si="3"/>
        <v>26</v>
      </c>
      <c r="G71" s="30">
        <v>87.2</v>
      </c>
      <c r="H71" s="14">
        <f t="shared" si="4"/>
        <v>52.32</v>
      </c>
      <c r="I71" s="14">
        <f t="shared" si="5"/>
        <v>78.32</v>
      </c>
    </row>
    <row r="72" spans="1:9" ht="13.5">
      <c r="A72" s="10">
        <v>69</v>
      </c>
      <c r="B72" s="11">
        <v>2022201246</v>
      </c>
      <c r="C72" s="44" t="s">
        <v>19</v>
      </c>
      <c r="D72" s="44" t="s">
        <v>20</v>
      </c>
      <c r="E72" s="45">
        <v>66</v>
      </c>
      <c r="F72" s="14">
        <f t="shared" si="3"/>
        <v>26.400000000000002</v>
      </c>
      <c r="G72" s="30">
        <v>83</v>
      </c>
      <c r="H72" s="14">
        <f t="shared" si="4"/>
        <v>49.8</v>
      </c>
      <c r="I72" s="14">
        <f t="shared" si="5"/>
        <v>76.2</v>
      </c>
    </row>
    <row r="73" spans="1:9" ht="13.5">
      <c r="A73" s="10">
        <v>70</v>
      </c>
      <c r="B73" s="11">
        <v>2022201247</v>
      </c>
      <c r="C73" s="44" t="s">
        <v>19</v>
      </c>
      <c r="D73" s="44" t="s">
        <v>20</v>
      </c>
      <c r="E73" s="45">
        <v>67</v>
      </c>
      <c r="F73" s="14">
        <f t="shared" si="3"/>
        <v>26.8</v>
      </c>
      <c r="G73" s="30">
        <v>81.2</v>
      </c>
      <c r="H73" s="14">
        <f t="shared" si="4"/>
        <v>48.72</v>
      </c>
      <c r="I73" s="14">
        <f t="shared" si="5"/>
        <v>75.52</v>
      </c>
    </row>
    <row r="74" spans="1:9" ht="13.5">
      <c r="A74" s="10">
        <v>71</v>
      </c>
      <c r="B74" s="11">
        <v>2022201250</v>
      </c>
      <c r="C74" s="44" t="s">
        <v>19</v>
      </c>
      <c r="D74" s="44" t="s">
        <v>20</v>
      </c>
      <c r="E74" s="45">
        <v>65</v>
      </c>
      <c r="F74" s="14">
        <f t="shared" si="3"/>
        <v>26</v>
      </c>
      <c r="G74" s="30">
        <v>87.4</v>
      </c>
      <c r="H74" s="14">
        <f t="shared" si="4"/>
        <v>52.440000000000005</v>
      </c>
      <c r="I74" s="14">
        <f t="shared" si="5"/>
        <v>78.44</v>
      </c>
    </row>
    <row r="75" spans="1:9" ht="13.5">
      <c r="A75" s="10">
        <v>72</v>
      </c>
      <c r="B75" s="11">
        <v>2022201253</v>
      </c>
      <c r="C75" s="44" t="s">
        <v>19</v>
      </c>
      <c r="D75" s="44" t="s">
        <v>20</v>
      </c>
      <c r="E75" s="45">
        <v>68</v>
      </c>
      <c r="F75" s="14">
        <f t="shared" si="3"/>
        <v>27.200000000000003</v>
      </c>
      <c r="G75" s="30">
        <v>86.4</v>
      </c>
      <c r="H75" s="14">
        <f t="shared" si="4"/>
        <v>51.84</v>
      </c>
      <c r="I75" s="14">
        <f t="shared" si="5"/>
        <v>79.04</v>
      </c>
    </row>
    <row r="76" spans="1:9" ht="13.5">
      <c r="A76" s="10">
        <v>73</v>
      </c>
      <c r="B76" s="11">
        <v>2022201255</v>
      </c>
      <c r="C76" s="44" t="s">
        <v>19</v>
      </c>
      <c r="D76" s="44" t="s">
        <v>20</v>
      </c>
      <c r="E76" s="45">
        <v>66</v>
      </c>
      <c r="F76" s="14">
        <f t="shared" si="3"/>
        <v>26.400000000000002</v>
      </c>
      <c r="G76" s="30">
        <v>87.8</v>
      </c>
      <c r="H76" s="14">
        <f t="shared" si="4"/>
        <v>52.68</v>
      </c>
      <c r="I76" s="14">
        <f t="shared" si="5"/>
        <v>79.08</v>
      </c>
    </row>
    <row r="77" spans="1:9" ht="13.5">
      <c r="A77" s="10">
        <v>74</v>
      </c>
      <c r="B77" s="11">
        <v>2022201267</v>
      </c>
      <c r="C77" s="44" t="s">
        <v>19</v>
      </c>
      <c r="D77" s="44" t="s">
        <v>20</v>
      </c>
      <c r="E77" s="45">
        <v>69</v>
      </c>
      <c r="F77" s="14">
        <f t="shared" si="3"/>
        <v>27.6</v>
      </c>
      <c r="G77" s="30">
        <v>83</v>
      </c>
      <c r="H77" s="14">
        <f t="shared" si="4"/>
        <v>49.8</v>
      </c>
      <c r="I77" s="14">
        <f t="shared" si="5"/>
        <v>77.4</v>
      </c>
    </row>
    <row r="78" spans="1:9" ht="13.5">
      <c r="A78" s="10">
        <v>75</v>
      </c>
      <c r="B78" s="11">
        <v>2022201268</v>
      </c>
      <c r="C78" s="44" t="s">
        <v>19</v>
      </c>
      <c r="D78" s="44" t="s">
        <v>20</v>
      </c>
      <c r="E78" s="45">
        <v>71</v>
      </c>
      <c r="F78" s="14">
        <f t="shared" si="3"/>
        <v>28.400000000000002</v>
      </c>
      <c r="G78" s="30">
        <v>84.6</v>
      </c>
      <c r="H78" s="14">
        <f t="shared" si="4"/>
        <v>50.76</v>
      </c>
      <c r="I78" s="14">
        <f t="shared" si="5"/>
        <v>79.16</v>
      </c>
    </row>
    <row r="79" spans="1:9" ht="13.5">
      <c r="A79" s="10">
        <v>76</v>
      </c>
      <c r="B79" s="11">
        <v>2022201274</v>
      </c>
      <c r="C79" s="44" t="s">
        <v>19</v>
      </c>
      <c r="D79" s="44" t="s">
        <v>20</v>
      </c>
      <c r="E79" s="45">
        <v>67</v>
      </c>
      <c r="F79" s="14">
        <f t="shared" si="3"/>
        <v>26.8</v>
      </c>
      <c r="G79" s="30">
        <v>86</v>
      </c>
      <c r="H79" s="14">
        <f t="shared" si="4"/>
        <v>51.6</v>
      </c>
      <c r="I79" s="14">
        <f t="shared" si="5"/>
        <v>78.4</v>
      </c>
    </row>
    <row r="80" spans="1:9" ht="13.5">
      <c r="A80" s="10">
        <v>77</v>
      </c>
      <c r="B80" s="11">
        <v>2022201281</v>
      </c>
      <c r="C80" s="44" t="s">
        <v>19</v>
      </c>
      <c r="D80" s="44" t="s">
        <v>20</v>
      </c>
      <c r="E80" s="45">
        <v>66</v>
      </c>
      <c r="F80" s="14">
        <f t="shared" si="3"/>
        <v>26.400000000000002</v>
      </c>
      <c r="G80" s="30">
        <v>88.2</v>
      </c>
      <c r="H80" s="14">
        <f t="shared" si="4"/>
        <v>52.92</v>
      </c>
      <c r="I80" s="14">
        <f t="shared" si="5"/>
        <v>79.32000000000001</v>
      </c>
    </row>
    <row r="81" spans="1:9" ht="13.5">
      <c r="A81" s="10">
        <v>78</v>
      </c>
      <c r="B81" s="11">
        <v>2022201284</v>
      </c>
      <c r="C81" s="44" t="s">
        <v>19</v>
      </c>
      <c r="D81" s="44" t="s">
        <v>20</v>
      </c>
      <c r="E81" s="45">
        <v>66</v>
      </c>
      <c r="F81" s="14">
        <f t="shared" si="3"/>
        <v>26.400000000000002</v>
      </c>
      <c r="G81" s="30">
        <v>84</v>
      </c>
      <c r="H81" s="14">
        <f t="shared" si="4"/>
        <v>50.4</v>
      </c>
      <c r="I81" s="14">
        <f t="shared" si="5"/>
        <v>76.8</v>
      </c>
    </row>
    <row r="82" spans="1:9" ht="13.5">
      <c r="A82" s="10">
        <v>79</v>
      </c>
      <c r="B82" s="11">
        <v>2022202013</v>
      </c>
      <c r="C82" s="48" t="s">
        <v>19</v>
      </c>
      <c r="D82" s="48" t="s">
        <v>21</v>
      </c>
      <c r="E82" s="49">
        <v>68</v>
      </c>
      <c r="F82" s="14">
        <f t="shared" si="3"/>
        <v>27.200000000000003</v>
      </c>
      <c r="G82" s="30">
        <v>88.2</v>
      </c>
      <c r="H82" s="14">
        <f t="shared" si="4"/>
        <v>52.92</v>
      </c>
      <c r="I82" s="14">
        <f t="shared" si="5"/>
        <v>80.12</v>
      </c>
    </row>
    <row r="83" spans="1:9" ht="13.5">
      <c r="A83" s="10">
        <v>80</v>
      </c>
      <c r="B83" s="11">
        <v>2022202024</v>
      </c>
      <c r="C83" s="48" t="s">
        <v>19</v>
      </c>
      <c r="D83" s="48" t="s">
        <v>21</v>
      </c>
      <c r="E83" s="49">
        <v>66</v>
      </c>
      <c r="F83" s="14">
        <f t="shared" si="3"/>
        <v>26.400000000000002</v>
      </c>
      <c r="G83" s="30">
        <v>88</v>
      </c>
      <c r="H83" s="14">
        <f t="shared" si="4"/>
        <v>52.8</v>
      </c>
      <c r="I83" s="14">
        <f t="shared" si="5"/>
        <v>79.2</v>
      </c>
    </row>
    <row r="84" spans="1:9" ht="13.5">
      <c r="A84" s="10">
        <v>81</v>
      </c>
      <c r="B84" s="11">
        <v>2022202033</v>
      </c>
      <c r="C84" s="48" t="s">
        <v>19</v>
      </c>
      <c r="D84" s="48" t="s">
        <v>21</v>
      </c>
      <c r="E84" s="49">
        <v>67</v>
      </c>
      <c r="F84" s="14">
        <f t="shared" si="3"/>
        <v>26.8</v>
      </c>
      <c r="G84" s="30">
        <v>89.4</v>
      </c>
      <c r="H84" s="14">
        <f t="shared" si="4"/>
        <v>53.64</v>
      </c>
      <c r="I84" s="14">
        <f t="shared" si="5"/>
        <v>80.44</v>
      </c>
    </row>
    <row r="85" spans="1:9" ht="13.5">
      <c r="A85" s="10">
        <v>82</v>
      </c>
      <c r="B85" s="11">
        <v>2022202043</v>
      </c>
      <c r="C85" s="48" t="s">
        <v>19</v>
      </c>
      <c r="D85" s="48" t="s">
        <v>21</v>
      </c>
      <c r="E85" s="49">
        <v>65</v>
      </c>
      <c r="F85" s="14">
        <f t="shared" si="3"/>
        <v>26</v>
      </c>
      <c r="G85" s="30">
        <v>85.1</v>
      </c>
      <c r="H85" s="14">
        <f t="shared" si="4"/>
        <v>51.059999999999995</v>
      </c>
      <c r="I85" s="14">
        <f t="shared" si="5"/>
        <v>77.06</v>
      </c>
    </row>
    <row r="86" spans="1:9" ht="13.5">
      <c r="A86" s="10">
        <v>83</v>
      </c>
      <c r="B86" s="11">
        <v>2022202048</v>
      </c>
      <c r="C86" s="48" t="s">
        <v>19</v>
      </c>
      <c r="D86" s="48" t="s">
        <v>21</v>
      </c>
      <c r="E86" s="49">
        <v>63</v>
      </c>
      <c r="F86" s="14">
        <f t="shared" si="3"/>
        <v>25.200000000000003</v>
      </c>
      <c r="G86" s="30">
        <v>90.2</v>
      </c>
      <c r="H86" s="14">
        <f t="shared" si="4"/>
        <v>54.12</v>
      </c>
      <c r="I86" s="14">
        <f t="shared" si="5"/>
        <v>79.32</v>
      </c>
    </row>
    <row r="87" spans="1:9" ht="13.5">
      <c r="A87" s="10">
        <v>84</v>
      </c>
      <c r="B87" s="11">
        <v>2022202050</v>
      </c>
      <c r="C87" s="48" t="s">
        <v>19</v>
      </c>
      <c r="D87" s="48" t="s">
        <v>21</v>
      </c>
      <c r="E87" s="49">
        <v>63</v>
      </c>
      <c r="F87" s="14">
        <f t="shared" si="3"/>
        <v>25.200000000000003</v>
      </c>
      <c r="G87" s="30">
        <v>79.6</v>
      </c>
      <c r="H87" s="14">
        <f t="shared" si="4"/>
        <v>47.76</v>
      </c>
      <c r="I87" s="14">
        <f t="shared" si="5"/>
        <v>72.96000000000001</v>
      </c>
    </row>
    <row r="88" spans="1:9" ht="13.5">
      <c r="A88" s="10">
        <v>85</v>
      </c>
      <c r="B88" s="11">
        <v>2022202052</v>
      </c>
      <c r="C88" s="48" t="s">
        <v>19</v>
      </c>
      <c r="D88" s="48" t="s">
        <v>21</v>
      </c>
      <c r="E88" s="49">
        <v>63</v>
      </c>
      <c r="F88" s="14">
        <f t="shared" si="3"/>
        <v>25.200000000000003</v>
      </c>
      <c r="G88" s="30">
        <v>86.6</v>
      </c>
      <c r="H88" s="14">
        <f t="shared" si="4"/>
        <v>51.959999999999994</v>
      </c>
      <c r="I88" s="14">
        <f t="shared" si="5"/>
        <v>77.16</v>
      </c>
    </row>
    <row r="89" spans="1:9" ht="13.5">
      <c r="A89" s="10">
        <v>86</v>
      </c>
      <c r="B89" s="11">
        <v>2022202065</v>
      </c>
      <c r="C89" s="48" t="s">
        <v>19</v>
      </c>
      <c r="D89" s="48" t="s">
        <v>21</v>
      </c>
      <c r="E89" s="49">
        <v>63</v>
      </c>
      <c r="F89" s="14">
        <f t="shared" si="3"/>
        <v>25.200000000000003</v>
      </c>
      <c r="G89" s="30">
        <v>0</v>
      </c>
      <c r="H89" s="14">
        <f t="shared" si="4"/>
        <v>0</v>
      </c>
      <c r="I89" s="14">
        <f t="shared" si="5"/>
        <v>25.200000000000003</v>
      </c>
    </row>
    <row r="90" spans="1:9" ht="13.5">
      <c r="A90" s="10">
        <v>87</v>
      </c>
      <c r="B90" s="11">
        <v>2022202068</v>
      </c>
      <c r="C90" s="48" t="s">
        <v>19</v>
      </c>
      <c r="D90" s="48" t="s">
        <v>21</v>
      </c>
      <c r="E90" s="49">
        <v>63</v>
      </c>
      <c r="F90" s="14">
        <f t="shared" si="3"/>
        <v>25.200000000000003</v>
      </c>
      <c r="G90" s="30">
        <v>89</v>
      </c>
      <c r="H90" s="14">
        <f t="shared" si="4"/>
        <v>53.4</v>
      </c>
      <c r="I90" s="14">
        <f t="shared" si="5"/>
        <v>78.6</v>
      </c>
    </row>
    <row r="91" spans="1:9" ht="13.5">
      <c r="A91" s="10">
        <v>88</v>
      </c>
      <c r="B91" s="11">
        <v>2022202081</v>
      </c>
      <c r="C91" s="48" t="s">
        <v>19</v>
      </c>
      <c r="D91" s="48" t="s">
        <v>21</v>
      </c>
      <c r="E91" s="49">
        <v>63</v>
      </c>
      <c r="F91" s="14">
        <f t="shared" si="3"/>
        <v>25.200000000000003</v>
      </c>
      <c r="G91" s="30">
        <v>83.8</v>
      </c>
      <c r="H91" s="14">
        <f t="shared" si="4"/>
        <v>50.279999999999994</v>
      </c>
      <c r="I91" s="14">
        <f t="shared" si="5"/>
        <v>75.47999999999999</v>
      </c>
    </row>
    <row r="92" spans="1:9" ht="13.5">
      <c r="A92" s="10">
        <v>89</v>
      </c>
      <c r="B92" s="11">
        <v>2022202085</v>
      </c>
      <c r="C92" s="48" t="s">
        <v>19</v>
      </c>
      <c r="D92" s="48" t="s">
        <v>21</v>
      </c>
      <c r="E92" s="49">
        <v>66</v>
      </c>
      <c r="F92" s="14">
        <f t="shared" si="3"/>
        <v>26.400000000000002</v>
      </c>
      <c r="G92" s="30">
        <v>83.8</v>
      </c>
      <c r="H92" s="14">
        <f t="shared" si="4"/>
        <v>50.279999999999994</v>
      </c>
      <c r="I92" s="14">
        <f t="shared" si="5"/>
        <v>76.67999999999999</v>
      </c>
    </row>
    <row r="93" spans="1:9" ht="13.5">
      <c r="A93" s="10">
        <v>90</v>
      </c>
      <c r="B93" s="11">
        <v>2022202087</v>
      </c>
      <c r="C93" s="48" t="s">
        <v>19</v>
      </c>
      <c r="D93" s="48" t="s">
        <v>21</v>
      </c>
      <c r="E93" s="49">
        <v>72</v>
      </c>
      <c r="F93" s="14">
        <f t="shared" si="3"/>
        <v>28.8</v>
      </c>
      <c r="G93" s="30">
        <v>89.6</v>
      </c>
      <c r="H93" s="14">
        <f t="shared" si="4"/>
        <v>53.76</v>
      </c>
      <c r="I93" s="14">
        <f t="shared" si="5"/>
        <v>82.56</v>
      </c>
    </row>
    <row r="94" spans="1:9" ht="13.5">
      <c r="A94" s="10">
        <v>91</v>
      </c>
      <c r="B94" s="11">
        <v>2022202098</v>
      </c>
      <c r="C94" s="48" t="s">
        <v>19</v>
      </c>
      <c r="D94" s="48" t="s">
        <v>21</v>
      </c>
      <c r="E94" s="49">
        <v>63</v>
      </c>
      <c r="F94" s="14">
        <f t="shared" si="3"/>
        <v>25.200000000000003</v>
      </c>
      <c r="G94" s="30">
        <v>83</v>
      </c>
      <c r="H94" s="14">
        <f t="shared" si="4"/>
        <v>49.8</v>
      </c>
      <c r="I94" s="14">
        <f t="shared" si="5"/>
        <v>75</v>
      </c>
    </row>
    <row r="95" spans="1:9" ht="13.5">
      <c r="A95" s="10">
        <v>92</v>
      </c>
      <c r="B95" s="11">
        <v>2022202110</v>
      </c>
      <c r="C95" s="48" t="s">
        <v>19</v>
      </c>
      <c r="D95" s="48" t="s">
        <v>21</v>
      </c>
      <c r="E95" s="49">
        <v>65</v>
      </c>
      <c r="F95" s="14">
        <f t="shared" si="3"/>
        <v>26</v>
      </c>
      <c r="G95" s="30">
        <v>85.4</v>
      </c>
      <c r="H95" s="14">
        <f t="shared" si="4"/>
        <v>51.24</v>
      </c>
      <c r="I95" s="14">
        <f t="shared" si="5"/>
        <v>77.24000000000001</v>
      </c>
    </row>
    <row r="96" spans="1:9" ht="13.5">
      <c r="A96" s="10">
        <v>93</v>
      </c>
      <c r="B96" s="11">
        <v>2022202111</v>
      </c>
      <c r="C96" s="48" t="s">
        <v>19</v>
      </c>
      <c r="D96" s="48" t="s">
        <v>21</v>
      </c>
      <c r="E96" s="49">
        <v>64</v>
      </c>
      <c r="F96" s="14">
        <f t="shared" si="3"/>
        <v>25.6</v>
      </c>
      <c r="G96" s="30">
        <v>88.6</v>
      </c>
      <c r="H96" s="14">
        <f t="shared" si="4"/>
        <v>53.16</v>
      </c>
      <c r="I96" s="14">
        <f t="shared" si="5"/>
        <v>78.75999999999999</v>
      </c>
    </row>
    <row r="97" spans="1:9" ht="13.5">
      <c r="A97" s="10">
        <v>94</v>
      </c>
      <c r="B97" s="11">
        <v>2022202116</v>
      </c>
      <c r="C97" s="48" t="s">
        <v>19</v>
      </c>
      <c r="D97" s="48" t="s">
        <v>21</v>
      </c>
      <c r="E97" s="49">
        <v>65</v>
      </c>
      <c r="F97" s="14">
        <f t="shared" si="3"/>
        <v>26</v>
      </c>
      <c r="G97" s="30">
        <v>88.6</v>
      </c>
      <c r="H97" s="14">
        <f t="shared" si="4"/>
        <v>53.16</v>
      </c>
      <c r="I97" s="14">
        <f t="shared" si="5"/>
        <v>79.16</v>
      </c>
    </row>
    <row r="98" spans="1:9" ht="13.5">
      <c r="A98" s="10">
        <v>95</v>
      </c>
      <c r="B98" s="11">
        <v>2022202167</v>
      </c>
      <c r="C98" s="48" t="s">
        <v>19</v>
      </c>
      <c r="D98" s="48" t="s">
        <v>21</v>
      </c>
      <c r="E98" s="49">
        <v>66</v>
      </c>
      <c r="F98" s="14">
        <f t="shared" si="3"/>
        <v>26.400000000000002</v>
      </c>
      <c r="G98" s="30">
        <v>87.6</v>
      </c>
      <c r="H98" s="14">
        <f t="shared" si="4"/>
        <v>52.559999999999995</v>
      </c>
      <c r="I98" s="14">
        <f t="shared" si="5"/>
        <v>78.96</v>
      </c>
    </row>
    <row r="99" spans="1:9" ht="13.5">
      <c r="A99" s="10">
        <v>96</v>
      </c>
      <c r="B99" s="11">
        <v>2022202176</v>
      </c>
      <c r="C99" s="48" t="s">
        <v>19</v>
      </c>
      <c r="D99" s="48" t="s">
        <v>21</v>
      </c>
      <c r="E99" s="49">
        <v>64</v>
      </c>
      <c r="F99" s="14">
        <f t="shared" si="3"/>
        <v>25.6</v>
      </c>
      <c r="G99" s="30">
        <v>83.2</v>
      </c>
      <c r="H99" s="14">
        <f t="shared" si="4"/>
        <v>49.92</v>
      </c>
      <c r="I99" s="14">
        <f t="shared" si="5"/>
        <v>75.52000000000001</v>
      </c>
    </row>
    <row r="100" spans="1:9" ht="13.5">
      <c r="A100" s="10">
        <v>97</v>
      </c>
      <c r="B100" s="11">
        <v>2022202183</v>
      </c>
      <c r="C100" s="48" t="s">
        <v>19</v>
      </c>
      <c r="D100" s="48" t="s">
        <v>21</v>
      </c>
      <c r="E100" s="49">
        <v>66</v>
      </c>
      <c r="F100" s="14">
        <f t="shared" si="3"/>
        <v>26.400000000000002</v>
      </c>
      <c r="G100" s="30">
        <v>89.6</v>
      </c>
      <c r="H100" s="14">
        <f t="shared" si="4"/>
        <v>53.76</v>
      </c>
      <c r="I100" s="14">
        <f t="shared" si="5"/>
        <v>80.16</v>
      </c>
    </row>
    <row r="101" spans="1:9" ht="13.5">
      <c r="A101" s="10">
        <v>98</v>
      </c>
      <c r="B101" s="11">
        <v>2022202191</v>
      </c>
      <c r="C101" s="48" t="s">
        <v>19</v>
      </c>
      <c r="D101" s="48" t="s">
        <v>21</v>
      </c>
      <c r="E101" s="49">
        <v>64</v>
      </c>
      <c r="F101" s="14">
        <f t="shared" si="3"/>
        <v>25.6</v>
      </c>
      <c r="G101" s="30">
        <v>86.8</v>
      </c>
      <c r="H101" s="14">
        <f t="shared" si="4"/>
        <v>52.08</v>
      </c>
      <c r="I101" s="14">
        <f t="shared" si="5"/>
        <v>77.68</v>
      </c>
    </row>
    <row r="102" spans="1:9" ht="13.5">
      <c r="A102" s="10">
        <v>99</v>
      </c>
      <c r="B102" s="11">
        <v>2022202194</v>
      </c>
      <c r="C102" s="48" t="s">
        <v>19</v>
      </c>
      <c r="D102" s="48" t="s">
        <v>21</v>
      </c>
      <c r="E102" s="49">
        <v>74</v>
      </c>
      <c r="F102" s="14">
        <f t="shared" si="3"/>
        <v>29.6</v>
      </c>
      <c r="G102" s="30">
        <v>89</v>
      </c>
      <c r="H102" s="14">
        <f t="shared" si="4"/>
        <v>53.4</v>
      </c>
      <c r="I102" s="14">
        <f t="shared" si="5"/>
        <v>83</v>
      </c>
    </row>
    <row r="103" spans="1:9" ht="13.5">
      <c r="A103" s="10">
        <v>100</v>
      </c>
      <c r="B103" s="11">
        <v>2022202195</v>
      </c>
      <c r="C103" s="48" t="s">
        <v>19</v>
      </c>
      <c r="D103" s="48" t="s">
        <v>21</v>
      </c>
      <c r="E103" s="49">
        <v>64</v>
      </c>
      <c r="F103" s="14">
        <f t="shared" si="3"/>
        <v>25.6</v>
      </c>
      <c r="G103" s="30">
        <v>89.6</v>
      </c>
      <c r="H103" s="14">
        <f t="shared" si="4"/>
        <v>53.76</v>
      </c>
      <c r="I103" s="14">
        <f t="shared" si="5"/>
        <v>79.36</v>
      </c>
    </row>
    <row r="104" spans="1:9" ht="13.5">
      <c r="A104" s="10">
        <v>101</v>
      </c>
      <c r="B104" s="11">
        <v>2022202199</v>
      </c>
      <c r="C104" s="48" t="s">
        <v>19</v>
      </c>
      <c r="D104" s="48" t="s">
        <v>21</v>
      </c>
      <c r="E104" s="49">
        <v>64</v>
      </c>
      <c r="F104" s="14">
        <f t="shared" si="3"/>
        <v>25.6</v>
      </c>
      <c r="G104" s="30">
        <v>81.4</v>
      </c>
      <c r="H104" s="14">
        <f t="shared" si="4"/>
        <v>48.84</v>
      </c>
      <c r="I104" s="14">
        <f t="shared" si="5"/>
        <v>74.44</v>
      </c>
    </row>
    <row r="105" spans="1:9" ht="13.5">
      <c r="A105" s="10">
        <v>102</v>
      </c>
      <c r="B105" s="11">
        <v>2022202201</v>
      </c>
      <c r="C105" s="48" t="s">
        <v>19</v>
      </c>
      <c r="D105" s="48" t="s">
        <v>21</v>
      </c>
      <c r="E105" s="49">
        <v>69</v>
      </c>
      <c r="F105" s="14">
        <f t="shared" si="3"/>
        <v>27.6</v>
      </c>
      <c r="G105" s="30">
        <v>88.1</v>
      </c>
      <c r="H105" s="14">
        <f t="shared" si="4"/>
        <v>52.85999999999999</v>
      </c>
      <c r="I105" s="14">
        <f t="shared" si="5"/>
        <v>80.46</v>
      </c>
    </row>
    <row r="106" spans="1:9" ht="13.5">
      <c r="A106" s="10">
        <v>103</v>
      </c>
      <c r="B106" s="11">
        <v>2022202204</v>
      </c>
      <c r="C106" s="48" t="s">
        <v>19</v>
      </c>
      <c r="D106" s="48" t="s">
        <v>21</v>
      </c>
      <c r="E106" s="49">
        <v>71</v>
      </c>
      <c r="F106" s="14">
        <f t="shared" si="3"/>
        <v>28.400000000000002</v>
      </c>
      <c r="G106" s="30">
        <v>86.6</v>
      </c>
      <c r="H106" s="14">
        <f t="shared" si="4"/>
        <v>51.959999999999994</v>
      </c>
      <c r="I106" s="14">
        <f t="shared" si="5"/>
        <v>80.36</v>
      </c>
    </row>
    <row r="107" spans="1:9" ht="13.5">
      <c r="A107" s="10">
        <v>104</v>
      </c>
      <c r="B107" s="11">
        <v>2022202209</v>
      </c>
      <c r="C107" s="48" t="s">
        <v>19</v>
      </c>
      <c r="D107" s="48" t="s">
        <v>21</v>
      </c>
      <c r="E107" s="49">
        <v>67</v>
      </c>
      <c r="F107" s="14">
        <f t="shared" si="3"/>
        <v>26.8</v>
      </c>
      <c r="G107" s="30">
        <v>90.2</v>
      </c>
      <c r="H107" s="14">
        <f t="shared" si="4"/>
        <v>54.12</v>
      </c>
      <c r="I107" s="14">
        <f t="shared" si="5"/>
        <v>80.92</v>
      </c>
    </row>
    <row r="108" spans="1:9" ht="13.5">
      <c r="A108" s="10">
        <v>105</v>
      </c>
      <c r="B108" s="11">
        <v>2022202216</v>
      </c>
      <c r="C108" s="48" t="s">
        <v>19</v>
      </c>
      <c r="D108" s="48" t="s">
        <v>21</v>
      </c>
      <c r="E108" s="49">
        <v>64</v>
      </c>
      <c r="F108" s="14">
        <f t="shared" si="3"/>
        <v>25.6</v>
      </c>
      <c r="G108" s="30">
        <v>88.4</v>
      </c>
      <c r="H108" s="14">
        <f t="shared" si="4"/>
        <v>53.04</v>
      </c>
      <c r="I108" s="14">
        <f t="shared" si="5"/>
        <v>78.64</v>
      </c>
    </row>
    <row r="109" spans="1:9" ht="13.5">
      <c r="A109" s="10">
        <v>106</v>
      </c>
      <c r="B109" s="11">
        <v>2022202223</v>
      </c>
      <c r="C109" s="48" t="s">
        <v>19</v>
      </c>
      <c r="D109" s="48" t="s">
        <v>21</v>
      </c>
      <c r="E109" s="49">
        <v>65</v>
      </c>
      <c r="F109" s="14">
        <f t="shared" si="3"/>
        <v>26</v>
      </c>
      <c r="G109" s="30">
        <v>89.4</v>
      </c>
      <c r="H109" s="14">
        <f t="shared" si="4"/>
        <v>53.64</v>
      </c>
      <c r="I109" s="14">
        <f t="shared" si="5"/>
        <v>79.64</v>
      </c>
    </row>
    <row r="110" spans="1:9" ht="13.5">
      <c r="A110" s="10">
        <v>107</v>
      </c>
      <c r="B110" s="11">
        <v>2022202224</v>
      </c>
      <c r="C110" s="48" t="s">
        <v>19</v>
      </c>
      <c r="D110" s="48" t="s">
        <v>21</v>
      </c>
      <c r="E110" s="49">
        <v>66</v>
      </c>
      <c r="F110" s="14">
        <f t="shared" si="3"/>
        <v>26.400000000000002</v>
      </c>
      <c r="G110" s="30">
        <v>90.2</v>
      </c>
      <c r="H110" s="14">
        <f t="shared" si="4"/>
        <v>54.12</v>
      </c>
      <c r="I110" s="14">
        <f t="shared" si="5"/>
        <v>80.52</v>
      </c>
    </row>
    <row r="111" spans="1:9" ht="13.5">
      <c r="A111" s="10">
        <v>108</v>
      </c>
      <c r="B111" s="11">
        <v>2022202230</v>
      </c>
      <c r="C111" s="48" t="s">
        <v>19</v>
      </c>
      <c r="D111" s="48" t="s">
        <v>21</v>
      </c>
      <c r="E111" s="49">
        <v>65</v>
      </c>
      <c r="F111" s="14">
        <f t="shared" si="3"/>
        <v>26</v>
      </c>
      <c r="G111" s="30">
        <v>83</v>
      </c>
      <c r="H111" s="14">
        <f t="shared" si="4"/>
        <v>49.8</v>
      </c>
      <c r="I111" s="14">
        <f t="shared" si="5"/>
        <v>75.8</v>
      </c>
    </row>
    <row r="112" spans="1:9" ht="13.5">
      <c r="A112" s="10">
        <v>109</v>
      </c>
      <c r="B112" s="11">
        <v>2022202232</v>
      </c>
      <c r="C112" s="48" t="s">
        <v>19</v>
      </c>
      <c r="D112" s="48" t="s">
        <v>21</v>
      </c>
      <c r="E112" s="49">
        <v>65</v>
      </c>
      <c r="F112" s="14">
        <f t="shared" si="3"/>
        <v>26</v>
      </c>
      <c r="G112" s="30">
        <v>86.8</v>
      </c>
      <c r="H112" s="14">
        <f t="shared" si="4"/>
        <v>52.08</v>
      </c>
      <c r="I112" s="14">
        <f t="shared" si="5"/>
        <v>78.08</v>
      </c>
    </row>
    <row r="113" spans="1:9" ht="13.5">
      <c r="A113" s="10">
        <v>110</v>
      </c>
      <c r="B113" s="11">
        <v>2022202233</v>
      </c>
      <c r="C113" s="48" t="s">
        <v>19</v>
      </c>
      <c r="D113" s="48" t="s">
        <v>21</v>
      </c>
      <c r="E113" s="49">
        <v>64</v>
      </c>
      <c r="F113" s="14">
        <f t="shared" si="3"/>
        <v>25.6</v>
      </c>
      <c r="G113" s="30">
        <v>83</v>
      </c>
      <c r="H113" s="14">
        <f t="shared" si="4"/>
        <v>49.8</v>
      </c>
      <c r="I113" s="14">
        <f t="shared" si="5"/>
        <v>75.4</v>
      </c>
    </row>
    <row r="114" spans="1:9" ht="13.5">
      <c r="A114" s="10">
        <v>111</v>
      </c>
      <c r="B114" s="11">
        <v>2022202237</v>
      </c>
      <c r="C114" s="48" t="s">
        <v>19</v>
      </c>
      <c r="D114" s="48" t="s">
        <v>21</v>
      </c>
      <c r="E114" s="49">
        <v>63</v>
      </c>
      <c r="F114" s="14">
        <f t="shared" si="3"/>
        <v>25.200000000000003</v>
      </c>
      <c r="G114" s="30">
        <v>86</v>
      </c>
      <c r="H114" s="14">
        <f t="shared" si="4"/>
        <v>51.6</v>
      </c>
      <c r="I114" s="14">
        <f t="shared" si="5"/>
        <v>76.80000000000001</v>
      </c>
    </row>
    <row r="115" spans="1:9" ht="13.5">
      <c r="A115" s="10">
        <v>112</v>
      </c>
      <c r="B115" s="11">
        <v>2022202243</v>
      </c>
      <c r="C115" s="48" t="s">
        <v>19</v>
      </c>
      <c r="D115" s="48" t="s">
        <v>21</v>
      </c>
      <c r="E115" s="49">
        <v>65</v>
      </c>
      <c r="F115" s="14">
        <f t="shared" si="3"/>
        <v>26</v>
      </c>
      <c r="G115" s="30">
        <v>87.6</v>
      </c>
      <c r="H115" s="14">
        <f t="shared" si="4"/>
        <v>52.559999999999995</v>
      </c>
      <c r="I115" s="14">
        <f t="shared" si="5"/>
        <v>78.56</v>
      </c>
    </row>
    <row r="116" spans="1:9" ht="13.5">
      <c r="A116" s="10">
        <v>113</v>
      </c>
      <c r="B116" s="11">
        <v>2022202254</v>
      </c>
      <c r="C116" s="48" t="s">
        <v>19</v>
      </c>
      <c r="D116" s="48" t="s">
        <v>21</v>
      </c>
      <c r="E116" s="49">
        <v>66</v>
      </c>
      <c r="F116" s="14">
        <f t="shared" si="3"/>
        <v>26.400000000000002</v>
      </c>
      <c r="G116" s="30">
        <v>86.2</v>
      </c>
      <c r="H116" s="14">
        <f t="shared" si="4"/>
        <v>51.72</v>
      </c>
      <c r="I116" s="14">
        <f t="shared" si="5"/>
        <v>78.12</v>
      </c>
    </row>
    <row r="117" spans="1:9" ht="13.5">
      <c r="A117" s="10">
        <v>114</v>
      </c>
      <c r="B117" s="11">
        <v>2022202261</v>
      </c>
      <c r="C117" s="48" t="s">
        <v>19</v>
      </c>
      <c r="D117" s="48" t="s">
        <v>21</v>
      </c>
      <c r="E117" s="49">
        <v>64</v>
      </c>
      <c r="F117" s="14">
        <f t="shared" si="3"/>
        <v>25.6</v>
      </c>
      <c r="G117" s="30">
        <v>86.8</v>
      </c>
      <c r="H117" s="14">
        <f t="shared" si="4"/>
        <v>52.08</v>
      </c>
      <c r="I117" s="14">
        <f t="shared" si="5"/>
        <v>77.68</v>
      </c>
    </row>
    <row r="118" spans="1:9" ht="13.5">
      <c r="A118" s="10">
        <v>115</v>
      </c>
      <c r="B118" s="11">
        <v>2022202271</v>
      </c>
      <c r="C118" s="48" t="s">
        <v>19</v>
      </c>
      <c r="D118" s="48" t="s">
        <v>21</v>
      </c>
      <c r="E118" s="49">
        <v>64</v>
      </c>
      <c r="F118" s="14">
        <f t="shared" si="3"/>
        <v>25.6</v>
      </c>
      <c r="G118" s="30">
        <v>83.8</v>
      </c>
      <c r="H118" s="14">
        <f t="shared" si="4"/>
        <v>50.279999999999994</v>
      </c>
      <c r="I118" s="14">
        <f t="shared" si="5"/>
        <v>75.88</v>
      </c>
    </row>
    <row r="119" spans="1:9" ht="13.5">
      <c r="A119" s="10">
        <v>116</v>
      </c>
      <c r="B119" s="11">
        <v>2022202280</v>
      </c>
      <c r="C119" s="48" t="s">
        <v>19</v>
      </c>
      <c r="D119" s="48" t="s">
        <v>21</v>
      </c>
      <c r="E119" s="49">
        <v>63</v>
      </c>
      <c r="F119" s="14">
        <f t="shared" si="3"/>
        <v>25.200000000000003</v>
      </c>
      <c r="G119" s="30">
        <v>82.8</v>
      </c>
      <c r="H119" s="14">
        <f t="shared" si="4"/>
        <v>49.68</v>
      </c>
      <c r="I119" s="14">
        <f t="shared" si="5"/>
        <v>74.88</v>
      </c>
    </row>
    <row r="120" spans="1:9" ht="13.5">
      <c r="A120" s="10">
        <v>117</v>
      </c>
      <c r="B120" s="11">
        <v>2022202299</v>
      </c>
      <c r="C120" s="48" t="s">
        <v>19</v>
      </c>
      <c r="D120" s="48" t="s">
        <v>21</v>
      </c>
      <c r="E120" s="49">
        <v>63</v>
      </c>
      <c r="F120" s="14">
        <f t="shared" si="3"/>
        <v>25.200000000000003</v>
      </c>
      <c r="G120" s="30">
        <v>85.2</v>
      </c>
      <c r="H120" s="14">
        <f t="shared" si="4"/>
        <v>51.12</v>
      </c>
      <c r="I120" s="14">
        <f t="shared" si="5"/>
        <v>76.32</v>
      </c>
    </row>
    <row r="121" spans="1:9" ht="13.5">
      <c r="A121" s="10">
        <v>118</v>
      </c>
      <c r="B121" s="11">
        <v>2022202302</v>
      </c>
      <c r="C121" s="48" t="s">
        <v>19</v>
      </c>
      <c r="D121" s="48" t="s">
        <v>21</v>
      </c>
      <c r="E121" s="49">
        <v>73</v>
      </c>
      <c r="F121" s="14">
        <f t="shared" si="3"/>
        <v>29.200000000000003</v>
      </c>
      <c r="G121" s="30">
        <v>88.8</v>
      </c>
      <c r="H121" s="14">
        <f t="shared" si="4"/>
        <v>53.279999999999994</v>
      </c>
      <c r="I121" s="14">
        <f t="shared" si="5"/>
        <v>82.47999999999999</v>
      </c>
    </row>
    <row r="122" spans="1:9" ht="13.5">
      <c r="A122" s="10">
        <v>119</v>
      </c>
      <c r="B122" s="11">
        <v>2022202303</v>
      </c>
      <c r="C122" s="48" t="s">
        <v>19</v>
      </c>
      <c r="D122" s="48" t="s">
        <v>21</v>
      </c>
      <c r="E122" s="49">
        <v>68</v>
      </c>
      <c r="F122" s="14">
        <f t="shared" si="3"/>
        <v>27.200000000000003</v>
      </c>
      <c r="G122" s="30">
        <v>88.2</v>
      </c>
      <c r="H122" s="14">
        <f t="shared" si="4"/>
        <v>52.92</v>
      </c>
      <c r="I122" s="14">
        <f t="shared" si="5"/>
        <v>80.12</v>
      </c>
    </row>
    <row r="123" spans="1:9" ht="13.5">
      <c r="A123" s="10">
        <v>120</v>
      </c>
      <c r="B123" s="11">
        <v>2022202306</v>
      </c>
      <c r="C123" s="48" t="s">
        <v>19</v>
      </c>
      <c r="D123" s="48" t="s">
        <v>21</v>
      </c>
      <c r="E123" s="49">
        <v>67</v>
      </c>
      <c r="F123" s="14">
        <f t="shared" si="3"/>
        <v>26.8</v>
      </c>
      <c r="G123" s="30">
        <v>87.8</v>
      </c>
      <c r="H123" s="14">
        <f t="shared" si="4"/>
        <v>52.68</v>
      </c>
      <c r="I123" s="14">
        <f t="shared" si="5"/>
        <v>79.48</v>
      </c>
    </row>
    <row r="124" spans="1:9" ht="13.5">
      <c r="A124" s="10">
        <v>121</v>
      </c>
      <c r="B124" s="11">
        <v>2022202307</v>
      </c>
      <c r="C124" s="48" t="s">
        <v>19</v>
      </c>
      <c r="D124" s="48" t="s">
        <v>21</v>
      </c>
      <c r="E124" s="49">
        <v>66</v>
      </c>
      <c r="F124" s="14">
        <f t="shared" si="3"/>
        <v>26.400000000000002</v>
      </c>
      <c r="G124" s="30">
        <v>83.8</v>
      </c>
      <c r="H124" s="14">
        <f t="shared" si="4"/>
        <v>50.279999999999994</v>
      </c>
      <c r="I124" s="14">
        <f t="shared" si="5"/>
        <v>76.67999999999999</v>
      </c>
    </row>
    <row r="125" spans="1:9" ht="13.5">
      <c r="A125" s="10">
        <v>122</v>
      </c>
      <c r="B125" s="11">
        <v>2022202310</v>
      </c>
      <c r="C125" s="48" t="s">
        <v>19</v>
      </c>
      <c r="D125" s="48" t="s">
        <v>21</v>
      </c>
      <c r="E125" s="49">
        <v>65</v>
      </c>
      <c r="F125" s="14">
        <f t="shared" si="3"/>
        <v>26</v>
      </c>
      <c r="G125" s="30">
        <v>84.2</v>
      </c>
      <c r="H125" s="14">
        <f t="shared" si="4"/>
        <v>50.52</v>
      </c>
      <c r="I125" s="14">
        <f t="shared" si="5"/>
        <v>76.52000000000001</v>
      </c>
    </row>
    <row r="126" spans="1:9" ht="13.5">
      <c r="A126" s="10">
        <v>123</v>
      </c>
      <c r="B126" s="11">
        <v>2022202313</v>
      </c>
      <c r="C126" s="48" t="s">
        <v>19</v>
      </c>
      <c r="D126" s="48" t="s">
        <v>21</v>
      </c>
      <c r="E126" s="49">
        <v>67</v>
      </c>
      <c r="F126" s="14">
        <f t="shared" si="3"/>
        <v>26.8</v>
      </c>
      <c r="G126" s="30">
        <v>90</v>
      </c>
      <c r="H126" s="14">
        <f t="shared" si="4"/>
        <v>54</v>
      </c>
      <c r="I126" s="14">
        <f t="shared" si="5"/>
        <v>80.8</v>
      </c>
    </row>
    <row r="127" spans="1:9" ht="13.5">
      <c r="A127" s="10">
        <v>124</v>
      </c>
      <c r="B127" s="11">
        <v>2022202321</v>
      </c>
      <c r="C127" s="48" t="s">
        <v>19</v>
      </c>
      <c r="D127" s="48" t="s">
        <v>21</v>
      </c>
      <c r="E127" s="49">
        <v>69</v>
      </c>
      <c r="F127" s="14">
        <f t="shared" si="3"/>
        <v>27.6</v>
      </c>
      <c r="G127" s="30">
        <v>89.2</v>
      </c>
      <c r="H127" s="14">
        <f t="shared" si="4"/>
        <v>53.52</v>
      </c>
      <c r="I127" s="14">
        <f t="shared" si="5"/>
        <v>81.12</v>
      </c>
    </row>
    <row r="128" spans="1:9" ht="13.5">
      <c r="A128" s="10">
        <v>125</v>
      </c>
      <c r="B128" s="11">
        <v>2022202330</v>
      </c>
      <c r="C128" s="48" t="s">
        <v>19</v>
      </c>
      <c r="D128" s="48" t="s">
        <v>21</v>
      </c>
      <c r="E128" s="49">
        <v>67</v>
      </c>
      <c r="F128" s="14">
        <f t="shared" si="3"/>
        <v>26.8</v>
      </c>
      <c r="G128" s="30">
        <v>88.6</v>
      </c>
      <c r="H128" s="14">
        <f t="shared" si="4"/>
        <v>53.16</v>
      </c>
      <c r="I128" s="14">
        <f t="shared" si="5"/>
        <v>79.96</v>
      </c>
    </row>
    <row r="129" spans="1:9" ht="13.5">
      <c r="A129" s="10">
        <v>126</v>
      </c>
      <c r="B129" s="11">
        <v>2022202335</v>
      </c>
      <c r="C129" s="48" t="s">
        <v>19</v>
      </c>
      <c r="D129" s="48" t="s">
        <v>21</v>
      </c>
      <c r="E129" s="49">
        <v>66</v>
      </c>
      <c r="F129" s="14">
        <f t="shared" si="3"/>
        <v>26.400000000000002</v>
      </c>
      <c r="G129" s="30">
        <v>89</v>
      </c>
      <c r="H129" s="14">
        <f t="shared" si="4"/>
        <v>53.4</v>
      </c>
      <c r="I129" s="14">
        <f t="shared" si="5"/>
        <v>79.8</v>
      </c>
    </row>
    <row r="130" spans="1:9" ht="13.5">
      <c r="A130" s="10">
        <v>127</v>
      </c>
      <c r="B130" s="11">
        <v>2022202346</v>
      </c>
      <c r="C130" s="48" t="s">
        <v>19</v>
      </c>
      <c r="D130" s="48" t="s">
        <v>21</v>
      </c>
      <c r="E130" s="49">
        <v>68</v>
      </c>
      <c r="F130" s="14">
        <f t="shared" si="3"/>
        <v>27.200000000000003</v>
      </c>
      <c r="G130" s="30">
        <v>83.4</v>
      </c>
      <c r="H130" s="14">
        <f t="shared" si="4"/>
        <v>50.04</v>
      </c>
      <c r="I130" s="14">
        <f t="shared" si="5"/>
        <v>77.24000000000001</v>
      </c>
    </row>
    <row r="131" spans="1:9" ht="13.5">
      <c r="A131" s="10">
        <v>128</v>
      </c>
      <c r="B131" s="11">
        <v>2022203002</v>
      </c>
      <c r="C131" s="50" t="s">
        <v>19</v>
      </c>
      <c r="D131" s="50" t="s">
        <v>22</v>
      </c>
      <c r="E131" s="51">
        <v>65</v>
      </c>
      <c r="F131" s="14">
        <f t="shared" si="3"/>
        <v>26</v>
      </c>
      <c r="G131" s="30">
        <v>83.6</v>
      </c>
      <c r="H131" s="14">
        <f t="shared" si="4"/>
        <v>50.16</v>
      </c>
      <c r="I131" s="14">
        <f t="shared" si="5"/>
        <v>76.16</v>
      </c>
    </row>
    <row r="132" spans="1:9" ht="13.5">
      <c r="A132" s="10">
        <v>129</v>
      </c>
      <c r="B132" s="11">
        <v>2022203014</v>
      </c>
      <c r="C132" s="50" t="s">
        <v>19</v>
      </c>
      <c r="D132" s="50" t="s">
        <v>22</v>
      </c>
      <c r="E132" s="51">
        <v>65</v>
      </c>
      <c r="F132" s="14">
        <f aca="true" t="shared" si="6" ref="F132:F195">E132*0.4</f>
        <v>26</v>
      </c>
      <c r="G132" s="30">
        <v>0</v>
      </c>
      <c r="H132" s="14">
        <f aca="true" t="shared" si="7" ref="H132:H195">G132*0.6</f>
        <v>0</v>
      </c>
      <c r="I132" s="14">
        <f aca="true" t="shared" si="8" ref="I132:I195">F132+H132</f>
        <v>26</v>
      </c>
    </row>
    <row r="133" spans="1:9" ht="13.5">
      <c r="A133" s="10">
        <v>130</v>
      </c>
      <c r="B133" s="11">
        <v>2022203017</v>
      </c>
      <c r="C133" s="50" t="s">
        <v>19</v>
      </c>
      <c r="D133" s="50" t="s">
        <v>22</v>
      </c>
      <c r="E133" s="51">
        <v>68</v>
      </c>
      <c r="F133" s="14">
        <f t="shared" si="6"/>
        <v>27.200000000000003</v>
      </c>
      <c r="G133" s="30">
        <v>82.2</v>
      </c>
      <c r="H133" s="14">
        <f t="shared" si="7"/>
        <v>49.32</v>
      </c>
      <c r="I133" s="14">
        <f t="shared" si="8"/>
        <v>76.52000000000001</v>
      </c>
    </row>
    <row r="134" spans="1:9" ht="13.5">
      <c r="A134" s="10">
        <v>131</v>
      </c>
      <c r="B134" s="11">
        <v>2022203018</v>
      </c>
      <c r="C134" s="50" t="s">
        <v>19</v>
      </c>
      <c r="D134" s="50" t="s">
        <v>22</v>
      </c>
      <c r="E134" s="51">
        <v>66</v>
      </c>
      <c r="F134" s="14">
        <f t="shared" si="6"/>
        <v>26.400000000000002</v>
      </c>
      <c r="G134" s="30">
        <v>85</v>
      </c>
      <c r="H134" s="14">
        <f t="shared" si="7"/>
        <v>51</v>
      </c>
      <c r="I134" s="14">
        <f t="shared" si="8"/>
        <v>77.4</v>
      </c>
    </row>
    <row r="135" spans="1:9" ht="13.5">
      <c r="A135" s="10">
        <v>132</v>
      </c>
      <c r="B135" s="11">
        <v>2022203019</v>
      </c>
      <c r="C135" s="50" t="s">
        <v>19</v>
      </c>
      <c r="D135" s="50" t="s">
        <v>22</v>
      </c>
      <c r="E135" s="51">
        <v>68</v>
      </c>
      <c r="F135" s="14">
        <f t="shared" si="6"/>
        <v>27.200000000000003</v>
      </c>
      <c r="G135" s="30">
        <v>87.6</v>
      </c>
      <c r="H135" s="14">
        <f t="shared" si="7"/>
        <v>52.559999999999995</v>
      </c>
      <c r="I135" s="14">
        <f t="shared" si="8"/>
        <v>79.75999999999999</v>
      </c>
    </row>
    <row r="136" spans="1:9" ht="13.5">
      <c r="A136" s="10">
        <v>133</v>
      </c>
      <c r="B136" s="11">
        <v>2022203020</v>
      </c>
      <c r="C136" s="50" t="s">
        <v>19</v>
      </c>
      <c r="D136" s="50" t="s">
        <v>22</v>
      </c>
      <c r="E136" s="51">
        <v>65</v>
      </c>
      <c r="F136" s="14">
        <f t="shared" si="6"/>
        <v>26</v>
      </c>
      <c r="G136" s="30">
        <v>84.8</v>
      </c>
      <c r="H136" s="14">
        <f t="shared" si="7"/>
        <v>50.879999999999995</v>
      </c>
      <c r="I136" s="14">
        <f t="shared" si="8"/>
        <v>76.88</v>
      </c>
    </row>
    <row r="137" spans="1:9" ht="13.5">
      <c r="A137" s="10">
        <v>134</v>
      </c>
      <c r="B137" s="11">
        <v>2022203031</v>
      </c>
      <c r="C137" s="50" t="s">
        <v>19</v>
      </c>
      <c r="D137" s="50" t="s">
        <v>22</v>
      </c>
      <c r="E137" s="51">
        <v>69</v>
      </c>
      <c r="F137" s="14">
        <f t="shared" si="6"/>
        <v>27.6</v>
      </c>
      <c r="G137" s="30">
        <v>87.2</v>
      </c>
      <c r="H137" s="14">
        <f t="shared" si="7"/>
        <v>52.32</v>
      </c>
      <c r="I137" s="14">
        <f t="shared" si="8"/>
        <v>79.92</v>
      </c>
    </row>
    <row r="138" spans="1:9" ht="13.5">
      <c r="A138" s="10">
        <v>135</v>
      </c>
      <c r="B138" s="11">
        <v>2022203040</v>
      </c>
      <c r="C138" s="50" t="s">
        <v>19</v>
      </c>
      <c r="D138" s="50" t="s">
        <v>22</v>
      </c>
      <c r="E138" s="51">
        <v>69</v>
      </c>
      <c r="F138" s="14">
        <f t="shared" si="6"/>
        <v>27.6</v>
      </c>
      <c r="G138" s="30">
        <v>87.6</v>
      </c>
      <c r="H138" s="14">
        <f t="shared" si="7"/>
        <v>52.559999999999995</v>
      </c>
      <c r="I138" s="14">
        <f t="shared" si="8"/>
        <v>80.16</v>
      </c>
    </row>
    <row r="139" spans="1:9" ht="13.5">
      <c r="A139" s="10">
        <v>136</v>
      </c>
      <c r="B139" s="11">
        <v>2022203041</v>
      </c>
      <c r="C139" s="50" t="s">
        <v>19</v>
      </c>
      <c r="D139" s="50" t="s">
        <v>22</v>
      </c>
      <c r="E139" s="51">
        <v>64</v>
      </c>
      <c r="F139" s="14">
        <f t="shared" si="6"/>
        <v>25.6</v>
      </c>
      <c r="G139" s="30">
        <v>86.6</v>
      </c>
      <c r="H139" s="14">
        <f t="shared" si="7"/>
        <v>51.959999999999994</v>
      </c>
      <c r="I139" s="14">
        <f t="shared" si="8"/>
        <v>77.56</v>
      </c>
    </row>
    <row r="140" spans="1:9" ht="13.5">
      <c r="A140" s="10">
        <v>137</v>
      </c>
      <c r="B140" s="11">
        <v>2022203049</v>
      </c>
      <c r="C140" s="50" t="s">
        <v>19</v>
      </c>
      <c r="D140" s="50" t="s">
        <v>22</v>
      </c>
      <c r="E140" s="51">
        <v>66</v>
      </c>
      <c r="F140" s="14">
        <f t="shared" si="6"/>
        <v>26.400000000000002</v>
      </c>
      <c r="G140" s="30">
        <v>91.6</v>
      </c>
      <c r="H140" s="14">
        <f t="shared" si="7"/>
        <v>54.959999999999994</v>
      </c>
      <c r="I140" s="14">
        <f t="shared" si="8"/>
        <v>81.36</v>
      </c>
    </row>
    <row r="141" spans="1:9" ht="13.5">
      <c r="A141" s="10">
        <v>138</v>
      </c>
      <c r="B141" s="11">
        <v>2022203053</v>
      </c>
      <c r="C141" s="50" t="s">
        <v>19</v>
      </c>
      <c r="D141" s="50" t="s">
        <v>22</v>
      </c>
      <c r="E141" s="51">
        <v>65</v>
      </c>
      <c r="F141" s="14">
        <f t="shared" si="6"/>
        <v>26</v>
      </c>
      <c r="G141" s="30">
        <v>87.2</v>
      </c>
      <c r="H141" s="14">
        <f t="shared" si="7"/>
        <v>52.32</v>
      </c>
      <c r="I141" s="14">
        <f t="shared" si="8"/>
        <v>78.32</v>
      </c>
    </row>
    <row r="142" spans="1:9" ht="13.5">
      <c r="A142" s="10">
        <v>139</v>
      </c>
      <c r="B142" s="11">
        <v>2022203062</v>
      </c>
      <c r="C142" s="50" t="s">
        <v>19</v>
      </c>
      <c r="D142" s="50" t="s">
        <v>22</v>
      </c>
      <c r="E142" s="51">
        <v>65</v>
      </c>
      <c r="F142" s="14">
        <f t="shared" si="6"/>
        <v>26</v>
      </c>
      <c r="G142" s="30">
        <v>83.6</v>
      </c>
      <c r="H142" s="14">
        <f t="shared" si="7"/>
        <v>50.16</v>
      </c>
      <c r="I142" s="14">
        <f t="shared" si="8"/>
        <v>76.16</v>
      </c>
    </row>
    <row r="143" spans="1:9" ht="13.5">
      <c r="A143" s="10">
        <v>140</v>
      </c>
      <c r="B143" s="11">
        <v>2022203067</v>
      </c>
      <c r="C143" s="50" t="s">
        <v>19</v>
      </c>
      <c r="D143" s="50" t="s">
        <v>22</v>
      </c>
      <c r="E143" s="51">
        <v>66</v>
      </c>
      <c r="F143" s="14">
        <f t="shared" si="6"/>
        <v>26.400000000000002</v>
      </c>
      <c r="G143" s="30">
        <v>90.8</v>
      </c>
      <c r="H143" s="14">
        <f t="shared" si="7"/>
        <v>54.48</v>
      </c>
      <c r="I143" s="14">
        <f t="shared" si="8"/>
        <v>80.88</v>
      </c>
    </row>
    <row r="144" spans="1:9" ht="13.5">
      <c r="A144" s="10">
        <v>141</v>
      </c>
      <c r="B144" s="11">
        <v>2022203068</v>
      </c>
      <c r="C144" s="50" t="s">
        <v>19</v>
      </c>
      <c r="D144" s="50" t="s">
        <v>22</v>
      </c>
      <c r="E144" s="51">
        <v>65</v>
      </c>
      <c r="F144" s="14">
        <f t="shared" si="6"/>
        <v>26</v>
      </c>
      <c r="G144" s="30">
        <v>87.6</v>
      </c>
      <c r="H144" s="14">
        <f t="shared" si="7"/>
        <v>52.559999999999995</v>
      </c>
      <c r="I144" s="14">
        <f t="shared" si="8"/>
        <v>78.56</v>
      </c>
    </row>
    <row r="145" spans="1:9" ht="13.5">
      <c r="A145" s="10">
        <v>142</v>
      </c>
      <c r="B145" s="11">
        <v>2022203071</v>
      </c>
      <c r="C145" s="50" t="s">
        <v>19</v>
      </c>
      <c r="D145" s="50" t="s">
        <v>22</v>
      </c>
      <c r="E145" s="51">
        <v>66</v>
      </c>
      <c r="F145" s="14">
        <f t="shared" si="6"/>
        <v>26.400000000000002</v>
      </c>
      <c r="G145" s="30">
        <v>84.8</v>
      </c>
      <c r="H145" s="14">
        <f t="shared" si="7"/>
        <v>50.879999999999995</v>
      </c>
      <c r="I145" s="14">
        <f t="shared" si="8"/>
        <v>77.28</v>
      </c>
    </row>
    <row r="146" spans="1:9" ht="13.5">
      <c r="A146" s="10">
        <v>143</v>
      </c>
      <c r="B146" s="11">
        <v>2022203075</v>
      </c>
      <c r="C146" s="50" t="s">
        <v>19</v>
      </c>
      <c r="D146" s="50" t="s">
        <v>22</v>
      </c>
      <c r="E146" s="51">
        <v>69</v>
      </c>
      <c r="F146" s="14">
        <f t="shared" si="6"/>
        <v>27.6</v>
      </c>
      <c r="G146" s="30">
        <v>85.7</v>
      </c>
      <c r="H146" s="14">
        <f t="shared" si="7"/>
        <v>51.42</v>
      </c>
      <c r="I146" s="14">
        <f t="shared" si="8"/>
        <v>79.02000000000001</v>
      </c>
    </row>
    <row r="147" spans="1:9" ht="13.5">
      <c r="A147" s="10">
        <v>144</v>
      </c>
      <c r="B147" s="11">
        <v>2022203078</v>
      </c>
      <c r="C147" s="50" t="s">
        <v>19</v>
      </c>
      <c r="D147" s="50" t="s">
        <v>22</v>
      </c>
      <c r="E147" s="51">
        <v>68</v>
      </c>
      <c r="F147" s="14">
        <f t="shared" si="6"/>
        <v>27.200000000000003</v>
      </c>
      <c r="G147" s="30">
        <v>87.2</v>
      </c>
      <c r="H147" s="14">
        <f t="shared" si="7"/>
        <v>52.32</v>
      </c>
      <c r="I147" s="14">
        <f t="shared" si="8"/>
        <v>79.52000000000001</v>
      </c>
    </row>
    <row r="148" spans="1:9" ht="13.5">
      <c r="A148" s="10">
        <v>145</v>
      </c>
      <c r="B148" s="11">
        <v>2022203081</v>
      </c>
      <c r="C148" s="50" t="s">
        <v>19</v>
      </c>
      <c r="D148" s="50" t="s">
        <v>22</v>
      </c>
      <c r="E148" s="51">
        <v>68</v>
      </c>
      <c r="F148" s="14">
        <f t="shared" si="6"/>
        <v>27.200000000000003</v>
      </c>
      <c r="G148" s="30">
        <v>87.2</v>
      </c>
      <c r="H148" s="14">
        <f t="shared" si="7"/>
        <v>52.32</v>
      </c>
      <c r="I148" s="14">
        <f t="shared" si="8"/>
        <v>79.52000000000001</v>
      </c>
    </row>
    <row r="149" spans="1:9" ht="13.5">
      <c r="A149" s="10">
        <v>146</v>
      </c>
      <c r="B149" s="11">
        <v>2022203082</v>
      </c>
      <c r="C149" s="50" t="s">
        <v>19</v>
      </c>
      <c r="D149" s="50" t="s">
        <v>22</v>
      </c>
      <c r="E149" s="51">
        <v>66</v>
      </c>
      <c r="F149" s="14">
        <f t="shared" si="6"/>
        <v>26.400000000000002</v>
      </c>
      <c r="G149" s="30">
        <v>87.2</v>
      </c>
      <c r="H149" s="14">
        <f t="shared" si="7"/>
        <v>52.32</v>
      </c>
      <c r="I149" s="14">
        <f t="shared" si="8"/>
        <v>78.72</v>
      </c>
    </row>
    <row r="150" spans="1:9" ht="13.5">
      <c r="A150" s="10">
        <v>147</v>
      </c>
      <c r="B150" s="11">
        <v>2022203083</v>
      </c>
      <c r="C150" s="50" t="s">
        <v>19</v>
      </c>
      <c r="D150" s="50" t="s">
        <v>22</v>
      </c>
      <c r="E150" s="51">
        <v>67</v>
      </c>
      <c r="F150" s="14">
        <f t="shared" si="6"/>
        <v>26.8</v>
      </c>
      <c r="G150" s="30">
        <v>91.2</v>
      </c>
      <c r="H150" s="14">
        <f t="shared" si="7"/>
        <v>54.72</v>
      </c>
      <c r="I150" s="14">
        <f t="shared" si="8"/>
        <v>81.52</v>
      </c>
    </row>
    <row r="151" spans="1:9" ht="13.5">
      <c r="A151" s="10">
        <v>148</v>
      </c>
      <c r="B151" s="11">
        <v>2022203092</v>
      </c>
      <c r="C151" s="50" t="s">
        <v>19</v>
      </c>
      <c r="D151" s="50" t="s">
        <v>22</v>
      </c>
      <c r="E151" s="51">
        <v>64</v>
      </c>
      <c r="F151" s="14">
        <f t="shared" si="6"/>
        <v>25.6</v>
      </c>
      <c r="G151" s="30">
        <v>86.4</v>
      </c>
      <c r="H151" s="14">
        <f t="shared" si="7"/>
        <v>51.84</v>
      </c>
      <c r="I151" s="14">
        <f t="shared" si="8"/>
        <v>77.44</v>
      </c>
    </row>
    <row r="152" spans="1:9" ht="13.5">
      <c r="A152" s="10">
        <v>149</v>
      </c>
      <c r="B152" s="11">
        <v>2022203094</v>
      </c>
      <c r="C152" s="50" t="s">
        <v>19</v>
      </c>
      <c r="D152" s="50" t="s">
        <v>22</v>
      </c>
      <c r="E152" s="51">
        <v>63</v>
      </c>
      <c r="F152" s="14">
        <f t="shared" si="6"/>
        <v>25.200000000000003</v>
      </c>
      <c r="G152" s="30">
        <v>86.6</v>
      </c>
      <c r="H152" s="14">
        <f t="shared" si="7"/>
        <v>51.959999999999994</v>
      </c>
      <c r="I152" s="14">
        <f t="shared" si="8"/>
        <v>77.16</v>
      </c>
    </row>
    <row r="153" spans="1:9" ht="13.5">
      <c r="A153" s="10">
        <v>150</v>
      </c>
      <c r="B153" s="11">
        <v>2022203099</v>
      </c>
      <c r="C153" s="50" t="s">
        <v>19</v>
      </c>
      <c r="D153" s="50" t="s">
        <v>22</v>
      </c>
      <c r="E153" s="51">
        <v>63</v>
      </c>
      <c r="F153" s="14">
        <f t="shared" si="6"/>
        <v>25.200000000000003</v>
      </c>
      <c r="G153" s="30">
        <v>84.2</v>
      </c>
      <c r="H153" s="14">
        <f t="shared" si="7"/>
        <v>50.52</v>
      </c>
      <c r="I153" s="14">
        <f t="shared" si="8"/>
        <v>75.72</v>
      </c>
    </row>
    <row r="154" spans="1:9" ht="13.5">
      <c r="A154" s="10">
        <v>151</v>
      </c>
      <c r="B154" s="11">
        <v>2022203100</v>
      </c>
      <c r="C154" s="50" t="s">
        <v>19</v>
      </c>
      <c r="D154" s="50" t="s">
        <v>22</v>
      </c>
      <c r="E154" s="51">
        <v>68</v>
      </c>
      <c r="F154" s="14">
        <f t="shared" si="6"/>
        <v>27.200000000000003</v>
      </c>
      <c r="G154" s="30">
        <v>86.6</v>
      </c>
      <c r="H154" s="14">
        <f t="shared" si="7"/>
        <v>51.959999999999994</v>
      </c>
      <c r="I154" s="14">
        <f t="shared" si="8"/>
        <v>79.16</v>
      </c>
    </row>
    <row r="155" spans="1:9" ht="13.5">
      <c r="A155" s="10">
        <v>152</v>
      </c>
      <c r="B155" s="11">
        <v>2022203102</v>
      </c>
      <c r="C155" s="50" t="s">
        <v>19</v>
      </c>
      <c r="D155" s="50" t="s">
        <v>22</v>
      </c>
      <c r="E155" s="51">
        <v>64</v>
      </c>
      <c r="F155" s="14">
        <f t="shared" si="6"/>
        <v>25.6</v>
      </c>
      <c r="G155" s="30">
        <v>87</v>
      </c>
      <c r="H155" s="14">
        <f t="shared" si="7"/>
        <v>52.199999999999996</v>
      </c>
      <c r="I155" s="14">
        <f t="shared" si="8"/>
        <v>77.8</v>
      </c>
    </row>
    <row r="156" spans="1:9" ht="13.5">
      <c r="A156" s="10">
        <v>153</v>
      </c>
      <c r="B156" s="11">
        <v>2022203103</v>
      </c>
      <c r="C156" s="50" t="s">
        <v>19</v>
      </c>
      <c r="D156" s="50" t="s">
        <v>22</v>
      </c>
      <c r="E156" s="51">
        <v>63</v>
      </c>
      <c r="F156" s="14">
        <f t="shared" si="6"/>
        <v>25.200000000000003</v>
      </c>
      <c r="G156" s="30">
        <v>83.6</v>
      </c>
      <c r="H156" s="14">
        <f t="shared" si="7"/>
        <v>50.16</v>
      </c>
      <c r="I156" s="14">
        <f t="shared" si="8"/>
        <v>75.36</v>
      </c>
    </row>
    <row r="157" spans="1:9" ht="13.5">
      <c r="A157" s="10">
        <v>154</v>
      </c>
      <c r="B157" s="11">
        <v>2022203122</v>
      </c>
      <c r="C157" s="50" t="s">
        <v>19</v>
      </c>
      <c r="D157" s="50" t="s">
        <v>22</v>
      </c>
      <c r="E157" s="51">
        <v>70</v>
      </c>
      <c r="F157" s="14">
        <f t="shared" si="6"/>
        <v>28</v>
      </c>
      <c r="G157" s="30">
        <v>87.4</v>
      </c>
      <c r="H157" s="14">
        <f t="shared" si="7"/>
        <v>52.440000000000005</v>
      </c>
      <c r="I157" s="14">
        <f t="shared" si="8"/>
        <v>80.44</v>
      </c>
    </row>
    <row r="158" spans="1:9" ht="13.5">
      <c r="A158" s="10">
        <v>155</v>
      </c>
      <c r="B158" s="11">
        <v>2022203124</v>
      </c>
      <c r="C158" s="50" t="s">
        <v>19</v>
      </c>
      <c r="D158" s="50" t="s">
        <v>22</v>
      </c>
      <c r="E158" s="51">
        <v>70</v>
      </c>
      <c r="F158" s="14">
        <f t="shared" si="6"/>
        <v>28</v>
      </c>
      <c r="G158" s="30">
        <v>87</v>
      </c>
      <c r="H158" s="14">
        <f t="shared" si="7"/>
        <v>52.199999999999996</v>
      </c>
      <c r="I158" s="14">
        <f t="shared" si="8"/>
        <v>80.19999999999999</v>
      </c>
    </row>
    <row r="159" spans="1:9" ht="13.5">
      <c r="A159" s="10">
        <v>156</v>
      </c>
      <c r="B159" s="11">
        <v>2022203129</v>
      </c>
      <c r="C159" s="50" t="s">
        <v>19</v>
      </c>
      <c r="D159" s="50" t="s">
        <v>22</v>
      </c>
      <c r="E159" s="51">
        <v>64</v>
      </c>
      <c r="F159" s="14">
        <f t="shared" si="6"/>
        <v>25.6</v>
      </c>
      <c r="G159" s="30">
        <v>88.4</v>
      </c>
      <c r="H159" s="14">
        <f t="shared" si="7"/>
        <v>53.04</v>
      </c>
      <c r="I159" s="14">
        <f t="shared" si="8"/>
        <v>78.64</v>
      </c>
    </row>
    <row r="160" spans="1:9" ht="13.5">
      <c r="A160" s="10">
        <v>157</v>
      </c>
      <c r="B160" s="11">
        <v>2022203134</v>
      </c>
      <c r="C160" s="50" t="s">
        <v>19</v>
      </c>
      <c r="D160" s="50" t="s">
        <v>22</v>
      </c>
      <c r="E160" s="51">
        <v>66</v>
      </c>
      <c r="F160" s="14">
        <f t="shared" si="6"/>
        <v>26.400000000000002</v>
      </c>
      <c r="G160" s="30">
        <v>87</v>
      </c>
      <c r="H160" s="14">
        <f t="shared" si="7"/>
        <v>52.199999999999996</v>
      </c>
      <c r="I160" s="14">
        <f t="shared" si="8"/>
        <v>78.6</v>
      </c>
    </row>
    <row r="161" spans="1:9" ht="13.5">
      <c r="A161" s="10">
        <v>158</v>
      </c>
      <c r="B161" s="11">
        <v>2022203137</v>
      </c>
      <c r="C161" s="50" t="s">
        <v>19</v>
      </c>
      <c r="D161" s="50" t="s">
        <v>22</v>
      </c>
      <c r="E161" s="51">
        <v>65</v>
      </c>
      <c r="F161" s="14">
        <f t="shared" si="6"/>
        <v>26</v>
      </c>
      <c r="G161" s="30">
        <v>85.4</v>
      </c>
      <c r="H161" s="14">
        <f t="shared" si="7"/>
        <v>51.24</v>
      </c>
      <c r="I161" s="14">
        <f t="shared" si="8"/>
        <v>77.24000000000001</v>
      </c>
    </row>
    <row r="162" spans="1:9" ht="13.5">
      <c r="A162" s="10">
        <v>159</v>
      </c>
      <c r="B162" s="11">
        <v>2022203141</v>
      </c>
      <c r="C162" s="50" t="s">
        <v>19</v>
      </c>
      <c r="D162" s="50" t="s">
        <v>22</v>
      </c>
      <c r="E162" s="51">
        <v>65</v>
      </c>
      <c r="F162" s="14">
        <f t="shared" si="6"/>
        <v>26</v>
      </c>
      <c r="G162" s="30">
        <v>87.6</v>
      </c>
      <c r="H162" s="14">
        <f t="shared" si="7"/>
        <v>52.559999999999995</v>
      </c>
      <c r="I162" s="14">
        <f t="shared" si="8"/>
        <v>78.56</v>
      </c>
    </row>
    <row r="163" spans="1:9" ht="13.5">
      <c r="A163" s="10">
        <v>160</v>
      </c>
      <c r="B163" s="11">
        <v>2022203144</v>
      </c>
      <c r="C163" s="50" t="s">
        <v>19</v>
      </c>
      <c r="D163" s="50" t="s">
        <v>22</v>
      </c>
      <c r="E163" s="51">
        <v>64</v>
      </c>
      <c r="F163" s="14">
        <f t="shared" si="6"/>
        <v>25.6</v>
      </c>
      <c r="G163" s="30">
        <v>86.4</v>
      </c>
      <c r="H163" s="14">
        <f t="shared" si="7"/>
        <v>51.84</v>
      </c>
      <c r="I163" s="14">
        <f t="shared" si="8"/>
        <v>77.44</v>
      </c>
    </row>
    <row r="164" spans="1:9" ht="13.5">
      <c r="A164" s="10">
        <v>161</v>
      </c>
      <c r="B164" s="11">
        <v>2022203146</v>
      </c>
      <c r="C164" s="50" t="s">
        <v>19</v>
      </c>
      <c r="D164" s="50" t="s">
        <v>22</v>
      </c>
      <c r="E164" s="51">
        <v>65</v>
      </c>
      <c r="F164" s="14">
        <f t="shared" si="6"/>
        <v>26</v>
      </c>
      <c r="G164" s="30">
        <v>85.2</v>
      </c>
      <c r="H164" s="14">
        <f t="shared" si="7"/>
        <v>51.12</v>
      </c>
      <c r="I164" s="14">
        <f t="shared" si="8"/>
        <v>77.12</v>
      </c>
    </row>
    <row r="165" spans="1:9" ht="13.5">
      <c r="A165" s="10">
        <v>162</v>
      </c>
      <c r="B165" s="11">
        <v>2022203149</v>
      </c>
      <c r="C165" s="50" t="s">
        <v>19</v>
      </c>
      <c r="D165" s="50" t="s">
        <v>22</v>
      </c>
      <c r="E165" s="51">
        <v>64</v>
      </c>
      <c r="F165" s="14">
        <f t="shared" si="6"/>
        <v>25.6</v>
      </c>
      <c r="G165" s="30">
        <v>86.8</v>
      </c>
      <c r="H165" s="14">
        <f t="shared" si="7"/>
        <v>52.08</v>
      </c>
      <c r="I165" s="14">
        <f t="shared" si="8"/>
        <v>77.68</v>
      </c>
    </row>
    <row r="166" spans="1:9" ht="13.5">
      <c r="A166" s="10">
        <v>163</v>
      </c>
      <c r="B166" s="11">
        <v>2022203150</v>
      </c>
      <c r="C166" s="50" t="s">
        <v>19</v>
      </c>
      <c r="D166" s="50" t="s">
        <v>22</v>
      </c>
      <c r="E166" s="51">
        <v>72</v>
      </c>
      <c r="F166" s="14">
        <f t="shared" si="6"/>
        <v>28.8</v>
      </c>
      <c r="G166" s="30">
        <v>89</v>
      </c>
      <c r="H166" s="14">
        <f t="shared" si="7"/>
        <v>53.4</v>
      </c>
      <c r="I166" s="14">
        <f t="shared" si="8"/>
        <v>82.2</v>
      </c>
    </row>
    <row r="167" spans="1:9" ht="13.5">
      <c r="A167" s="10">
        <v>164</v>
      </c>
      <c r="B167" s="11">
        <v>2022203154</v>
      </c>
      <c r="C167" s="50" t="s">
        <v>19</v>
      </c>
      <c r="D167" s="50" t="s">
        <v>22</v>
      </c>
      <c r="E167" s="51">
        <v>63</v>
      </c>
      <c r="F167" s="14">
        <f t="shared" si="6"/>
        <v>25.200000000000003</v>
      </c>
      <c r="G167" s="30">
        <v>86.2</v>
      </c>
      <c r="H167" s="14">
        <f t="shared" si="7"/>
        <v>51.72</v>
      </c>
      <c r="I167" s="14">
        <f t="shared" si="8"/>
        <v>76.92</v>
      </c>
    </row>
    <row r="168" spans="1:9" ht="13.5">
      <c r="A168" s="10">
        <v>165</v>
      </c>
      <c r="B168" s="11">
        <v>2022203155</v>
      </c>
      <c r="C168" s="50" t="s">
        <v>19</v>
      </c>
      <c r="D168" s="50" t="s">
        <v>22</v>
      </c>
      <c r="E168" s="51">
        <v>67</v>
      </c>
      <c r="F168" s="14">
        <f t="shared" si="6"/>
        <v>26.8</v>
      </c>
      <c r="G168" s="30">
        <v>85</v>
      </c>
      <c r="H168" s="14">
        <f t="shared" si="7"/>
        <v>51</v>
      </c>
      <c r="I168" s="14">
        <f t="shared" si="8"/>
        <v>77.8</v>
      </c>
    </row>
    <row r="169" spans="1:9" ht="13.5">
      <c r="A169" s="10">
        <v>166</v>
      </c>
      <c r="B169" s="11">
        <v>2022203158</v>
      </c>
      <c r="C169" s="50" t="s">
        <v>19</v>
      </c>
      <c r="D169" s="50" t="s">
        <v>22</v>
      </c>
      <c r="E169" s="51">
        <v>70</v>
      </c>
      <c r="F169" s="14">
        <f t="shared" si="6"/>
        <v>28</v>
      </c>
      <c r="G169" s="30">
        <v>87.5</v>
      </c>
      <c r="H169" s="14">
        <f t="shared" si="7"/>
        <v>52.5</v>
      </c>
      <c r="I169" s="14">
        <f t="shared" si="8"/>
        <v>80.5</v>
      </c>
    </row>
    <row r="170" spans="1:9" ht="13.5">
      <c r="A170" s="10">
        <v>167</v>
      </c>
      <c r="B170" s="52">
        <v>2022204007</v>
      </c>
      <c r="C170" s="53" t="s">
        <v>19</v>
      </c>
      <c r="D170" s="53" t="s">
        <v>23</v>
      </c>
      <c r="E170" s="54">
        <v>69</v>
      </c>
      <c r="F170" s="14">
        <f t="shared" si="6"/>
        <v>27.6</v>
      </c>
      <c r="G170" s="30">
        <v>85</v>
      </c>
      <c r="H170" s="14">
        <f t="shared" si="7"/>
        <v>51</v>
      </c>
      <c r="I170" s="14">
        <f t="shared" si="8"/>
        <v>78.6</v>
      </c>
    </row>
    <row r="171" spans="1:9" ht="13.5">
      <c r="A171" s="10">
        <v>168</v>
      </c>
      <c r="B171" s="52">
        <v>2022204072</v>
      </c>
      <c r="C171" s="53" t="s">
        <v>19</v>
      </c>
      <c r="D171" s="53" t="s">
        <v>23</v>
      </c>
      <c r="E171" s="54">
        <v>70</v>
      </c>
      <c r="F171" s="14">
        <f t="shared" si="6"/>
        <v>28</v>
      </c>
      <c r="G171" s="30">
        <v>84</v>
      </c>
      <c r="H171" s="14">
        <f t="shared" si="7"/>
        <v>50.4</v>
      </c>
      <c r="I171" s="14">
        <f t="shared" si="8"/>
        <v>78.4</v>
      </c>
    </row>
    <row r="172" spans="1:9" ht="13.5">
      <c r="A172" s="10">
        <v>169</v>
      </c>
      <c r="B172" s="52">
        <v>2022204119</v>
      </c>
      <c r="C172" s="53" t="s">
        <v>19</v>
      </c>
      <c r="D172" s="53" t="s">
        <v>23</v>
      </c>
      <c r="E172" s="54">
        <v>71</v>
      </c>
      <c r="F172" s="14">
        <f t="shared" si="6"/>
        <v>28.400000000000002</v>
      </c>
      <c r="G172" s="30">
        <v>89.8</v>
      </c>
      <c r="H172" s="14">
        <f t="shared" si="7"/>
        <v>53.879999999999995</v>
      </c>
      <c r="I172" s="14">
        <f t="shared" si="8"/>
        <v>82.28</v>
      </c>
    </row>
    <row r="173" spans="1:9" ht="13.5">
      <c r="A173" s="10">
        <v>170</v>
      </c>
      <c r="B173" s="52">
        <v>2022204130</v>
      </c>
      <c r="C173" s="53" t="s">
        <v>19</v>
      </c>
      <c r="D173" s="53" t="s">
        <v>23</v>
      </c>
      <c r="E173" s="54">
        <v>69</v>
      </c>
      <c r="F173" s="14">
        <f t="shared" si="6"/>
        <v>27.6</v>
      </c>
      <c r="G173" s="30">
        <v>86</v>
      </c>
      <c r="H173" s="14">
        <f t="shared" si="7"/>
        <v>51.6</v>
      </c>
      <c r="I173" s="14">
        <f t="shared" si="8"/>
        <v>79.2</v>
      </c>
    </row>
    <row r="174" spans="1:9" ht="13.5">
      <c r="A174" s="10">
        <v>171</v>
      </c>
      <c r="B174" s="52">
        <v>2022204149</v>
      </c>
      <c r="C174" s="53" t="s">
        <v>19</v>
      </c>
      <c r="D174" s="53" t="s">
        <v>23</v>
      </c>
      <c r="E174" s="54">
        <v>71</v>
      </c>
      <c r="F174" s="14">
        <f t="shared" si="6"/>
        <v>28.400000000000002</v>
      </c>
      <c r="G174" s="30">
        <v>89.8</v>
      </c>
      <c r="H174" s="14">
        <f t="shared" si="7"/>
        <v>53.879999999999995</v>
      </c>
      <c r="I174" s="14">
        <f t="shared" si="8"/>
        <v>82.28</v>
      </c>
    </row>
    <row r="175" spans="1:9" ht="13.5">
      <c r="A175" s="10">
        <v>172</v>
      </c>
      <c r="B175" s="52">
        <v>2022204156</v>
      </c>
      <c r="C175" s="53" t="s">
        <v>19</v>
      </c>
      <c r="D175" s="53" t="s">
        <v>23</v>
      </c>
      <c r="E175" s="54">
        <v>73</v>
      </c>
      <c r="F175" s="14">
        <f t="shared" si="6"/>
        <v>29.200000000000003</v>
      </c>
      <c r="G175" s="30">
        <v>88.6</v>
      </c>
      <c r="H175" s="14">
        <f t="shared" si="7"/>
        <v>53.16</v>
      </c>
      <c r="I175" s="14">
        <f t="shared" si="8"/>
        <v>82.36</v>
      </c>
    </row>
    <row r="176" spans="1:9" ht="13.5">
      <c r="A176" s="10">
        <v>173</v>
      </c>
      <c r="B176" s="52">
        <v>2022204205</v>
      </c>
      <c r="C176" s="53" t="s">
        <v>19</v>
      </c>
      <c r="D176" s="53" t="s">
        <v>23</v>
      </c>
      <c r="E176" s="54">
        <v>70</v>
      </c>
      <c r="F176" s="14">
        <f t="shared" si="6"/>
        <v>28</v>
      </c>
      <c r="G176" s="30">
        <v>83</v>
      </c>
      <c r="H176" s="14">
        <f t="shared" si="7"/>
        <v>49.8</v>
      </c>
      <c r="I176" s="14">
        <f t="shared" si="8"/>
        <v>77.8</v>
      </c>
    </row>
    <row r="177" spans="1:9" ht="13.5">
      <c r="A177" s="10">
        <v>174</v>
      </c>
      <c r="B177" s="55">
        <v>2022205016</v>
      </c>
      <c r="C177" s="56" t="s">
        <v>24</v>
      </c>
      <c r="D177" s="56" t="s">
        <v>25</v>
      </c>
      <c r="E177" s="57">
        <v>69</v>
      </c>
      <c r="F177" s="14">
        <f t="shared" si="6"/>
        <v>27.6</v>
      </c>
      <c r="G177" s="30">
        <v>85.2</v>
      </c>
      <c r="H177" s="14">
        <f t="shared" si="7"/>
        <v>51.12</v>
      </c>
      <c r="I177" s="14">
        <f t="shared" si="8"/>
        <v>78.72</v>
      </c>
    </row>
    <row r="178" spans="1:9" ht="13.5">
      <c r="A178" s="10">
        <v>175</v>
      </c>
      <c r="B178" s="55">
        <v>2022205027</v>
      </c>
      <c r="C178" s="56" t="s">
        <v>24</v>
      </c>
      <c r="D178" s="56" t="s">
        <v>25</v>
      </c>
      <c r="E178" s="57">
        <v>69</v>
      </c>
      <c r="F178" s="14">
        <f t="shared" si="6"/>
        <v>27.6</v>
      </c>
      <c r="G178" s="30">
        <v>88.4</v>
      </c>
      <c r="H178" s="14">
        <f t="shared" si="7"/>
        <v>53.04</v>
      </c>
      <c r="I178" s="14">
        <f t="shared" si="8"/>
        <v>80.64</v>
      </c>
    </row>
    <row r="179" spans="1:9" ht="13.5">
      <c r="A179" s="10">
        <v>176</v>
      </c>
      <c r="B179" s="55">
        <v>2022205039</v>
      </c>
      <c r="C179" s="56" t="s">
        <v>24</v>
      </c>
      <c r="D179" s="56" t="s">
        <v>25</v>
      </c>
      <c r="E179" s="57">
        <v>75</v>
      </c>
      <c r="F179" s="14">
        <f t="shared" si="6"/>
        <v>30</v>
      </c>
      <c r="G179" s="30">
        <v>85</v>
      </c>
      <c r="H179" s="14">
        <f t="shared" si="7"/>
        <v>51</v>
      </c>
      <c r="I179" s="14">
        <f t="shared" si="8"/>
        <v>81</v>
      </c>
    </row>
    <row r="180" spans="1:9" ht="13.5">
      <c r="A180" s="10">
        <v>177</v>
      </c>
      <c r="B180" s="55">
        <v>2022205063</v>
      </c>
      <c r="C180" s="56" t="s">
        <v>24</v>
      </c>
      <c r="D180" s="56" t="s">
        <v>25</v>
      </c>
      <c r="E180" s="57">
        <v>72</v>
      </c>
      <c r="F180" s="14">
        <f t="shared" si="6"/>
        <v>28.8</v>
      </c>
      <c r="G180" s="30">
        <v>87.6</v>
      </c>
      <c r="H180" s="14">
        <f t="shared" si="7"/>
        <v>52.559999999999995</v>
      </c>
      <c r="I180" s="14">
        <f t="shared" si="8"/>
        <v>81.36</v>
      </c>
    </row>
    <row r="181" spans="1:9" ht="13.5">
      <c r="A181" s="10">
        <v>178</v>
      </c>
      <c r="B181" s="55">
        <v>2022205077</v>
      </c>
      <c r="C181" s="56" t="s">
        <v>24</v>
      </c>
      <c r="D181" s="56" t="s">
        <v>25</v>
      </c>
      <c r="E181" s="57">
        <v>75</v>
      </c>
      <c r="F181" s="14">
        <f t="shared" si="6"/>
        <v>30</v>
      </c>
      <c r="G181" s="30">
        <v>87.4</v>
      </c>
      <c r="H181" s="14">
        <f t="shared" si="7"/>
        <v>52.440000000000005</v>
      </c>
      <c r="I181" s="14">
        <f t="shared" si="8"/>
        <v>82.44</v>
      </c>
    </row>
    <row r="182" spans="1:9" ht="13.5">
      <c r="A182" s="10">
        <v>179</v>
      </c>
      <c r="B182" s="55">
        <v>2022205094</v>
      </c>
      <c r="C182" s="56" t="s">
        <v>24</v>
      </c>
      <c r="D182" s="56" t="s">
        <v>25</v>
      </c>
      <c r="E182" s="57">
        <v>73</v>
      </c>
      <c r="F182" s="14">
        <f t="shared" si="6"/>
        <v>29.200000000000003</v>
      </c>
      <c r="G182" s="30">
        <v>86</v>
      </c>
      <c r="H182" s="14">
        <f t="shared" si="7"/>
        <v>51.6</v>
      </c>
      <c r="I182" s="14">
        <f t="shared" si="8"/>
        <v>80.80000000000001</v>
      </c>
    </row>
    <row r="183" spans="1:9" ht="13.5">
      <c r="A183" s="10">
        <v>180</v>
      </c>
      <c r="B183" s="55">
        <v>2022205128</v>
      </c>
      <c r="C183" s="56" t="s">
        <v>24</v>
      </c>
      <c r="D183" s="56" t="s">
        <v>25</v>
      </c>
      <c r="E183" s="57">
        <v>73</v>
      </c>
      <c r="F183" s="14">
        <f t="shared" si="6"/>
        <v>29.200000000000003</v>
      </c>
      <c r="G183" s="30">
        <v>84.4</v>
      </c>
      <c r="H183" s="14">
        <f t="shared" si="7"/>
        <v>50.64</v>
      </c>
      <c r="I183" s="14">
        <f t="shared" si="8"/>
        <v>79.84</v>
      </c>
    </row>
    <row r="184" spans="1:9" ht="13.5">
      <c r="A184" s="10">
        <v>181</v>
      </c>
      <c r="B184" s="55">
        <v>2022205133</v>
      </c>
      <c r="C184" s="56" t="s">
        <v>24</v>
      </c>
      <c r="D184" s="56" t="s">
        <v>25</v>
      </c>
      <c r="E184" s="57">
        <v>69</v>
      </c>
      <c r="F184" s="14">
        <f t="shared" si="6"/>
        <v>27.6</v>
      </c>
      <c r="G184" s="30">
        <v>81.8</v>
      </c>
      <c r="H184" s="14">
        <f t="shared" si="7"/>
        <v>49.08</v>
      </c>
      <c r="I184" s="14">
        <f t="shared" si="8"/>
        <v>76.68</v>
      </c>
    </row>
    <row r="185" spans="1:9" ht="13.5">
      <c r="A185" s="10">
        <v>182</v>
      </c>
      <c r="B185" s="55">
        <v>2022205134</v>
      </c>
      <c r="C185" s="56" t="s">
        <v>24</v>
      </c>
      <c r="D185" s="56" t="s">
        <v>25</v>
      </c>
      <c r="E185" s="57">
        <v>69</v>
      </c>
      <c r="F185" s="14">
        <f t="shared" si="6"/>
        <v>27.6</v>
      </c>
      <c r="G185" s="30">
        <v>80.8</v>
      </c>
      <c r="H185" s="14">
        <f t="shared" si="7"/>
        <v>48.48</v>
      </c>
      <c r="I185" s="14">
        <f t="shared" si="8"/>
        <v>76.08</v>
      </c>
    </row>
    <row r="186" spans="1:9" ht="13.5">
      <c r="A186" s="10">
        <v>183</v>
      </c>
      <c r="B186" s="55">
        <v>2022205135</v>
      </c>
      <c r="C186" s="56" t="s">
        <v>24</v>
      </c>
      <c r="D186" s="56" t="s">
        <v>25</v>
      </c>
      <c r="E186" s="57">
        <v>70</v>
      </c>
      <c r="F186" s="14">
        <f t="shared" si="6"/>
        <v>28</v>
      </c>
      <c r="G186" s="30">
        <v>87.2</v>
      </c>
      <c r="H186" s="14">
        <f t="shared" si="7"/>
        <v>52.32</v>
      </c>
      <c r="I186" s="14">
        <f t="shared" si="8"/>
        <v>80.32</v>
      </c>
    </row>
    <row r="187" spans="1:9" ht="13.5">
      <c r="A187" s="10">
        <v>184</v>
      </c>
      <c r="B187" s="55">
        <v>2022205142</v>
      </c>
      <c r="C187" s="56" t="s">
        <v>24</v>
      </c>
      <c r="D187" s="56" t="s">
        <v>25</v>
      </c>
      <c r="E187" s="57">
        <v>74</v>
      </c>
      <c r="F187" s="14">
        <f t="shared" si="6"/>
        <v>29.6</v>
      </c>
      <c r="G187" s="30">
        <v>85.2</v>
      </c>
      <c r="H187" s="14">
        <f t="shared" si="7"/>
        <v>51.12</v>
      </c>
      <c r="I187" s="14">
        <f t="shared" si="8"/>
        <v>80.72</v>
      </c>
    </row>
    <row r="188" spans="1:9" ht="13.5">
      <c r="A188" s="10">
        <v>185</v>
      </c>
      <c r="B188" s="55">
        <v>2022205148</v>
      </c>
      <c r="C188" s="56" t="s">
        <v>24</v>
      </c>
      <c r="D188" s="56" t="s">
        <v>25</v>
      </c>
      <c r="E188" s="57">
        <v>75</v>
      </c>
      <c r="F188" s="14">
        <f t="shared" si="6"/>
        <v>30</v>
      </c>
      <c r="G188" s="30">
        <v>87</v>
      </c>
      <c r="H188" s="14">
        <f t="shared" si="7"/>
        <v>52.199999999999996</v>
      </c>
      <c r="I188" s="14">
        <f t="shared" si="8"/>
        <v>82.19999999999999</v>
      </c>
    </row>
    <row r="189" spans="1:9" ht="13.5">
      <c r="A189" s="10">
        <v>186</v>
      </c>
      <c r="B189" s="55">
        <v>2022205158</v>
      </c>
      <c r="C189" s="56" t="s">
        <v>24</v>
      </c>
      <c r="D189" s="56" t="s">
        <v>25</v>
      </c>
      <c r="E189" s="57">
        <v>71</v>
      </c>
      <c r="F189" s="14">
        <f t="shared" si="6"/>
        <v>28.400000000000002</v>
      </c>
      <c r="G189" s="30">
        <v>78.2</v>
      </c>
      <c r="H189" s="14">
        <f t="shared" si="7"/>
        <v>46.92</v>
      </c>
      <c r="I189" s="14">
        <f t="shared" si="8"/>
        <v>75.32000000000001</v>
      </c>
    </row>
    <row r="190" spans="1:9" ht="13.5">
      <c r="A190" s="10">
        <v>187</v>
      </c>
      <c r="B190" s="55">
        <v>2022205162</v>
      </c>
      <c r="C190" s="56" t="s">
        <v>24</v>
      </c>
      <c r="D190" s="56" t="s">
        <v>25</v>
      </c>
      <c r="E190" s="57">
        <v>71</v>
      </c>
      <c r="F190" s="14">
        <f t="shared" si="6"/>
        <v>28.400000000000002</v>
      </c>
      <c r="G190" s="30">
        <v>79</v>
      </c>
      <c r="H190" s="14">
        <f t="shared" si="7"/>
        <v>47.4</v>
      </c>
      <c r="I190" s="14">
        <f t="shared" si="8"/>
        <v>75.8</v>
      </c>
    </row>
    <row r="191" spans="1:9" ht="13.5">
      <c r="A191" s="10">
        <v>188</v>
      </c>
      <c r="B191" s="55">
        <v>2022205174</v>
      </c>
      <c r="C191" s="56" t="s">
        <v>24</v>
      </c>
      <c r="D191" s="56" t="s">
        <v>25</v>
      </c>
      <c r="E191" s="57">
        <v>75</v>
      </c>
      <c r="F191" s="14">
        <f t="shared" si="6"/>
        <v>30</v>
      </c>
      <c r="G191" s="30">
        <v>85</v>
      </c>
      <c r="H191" s="14">
        <f t="shared" si="7"/>
        <v>51</v>
      </c>
      <c r="I191" s="14">
        <f t="shared" si="8"/>
        <v>81</v>
      </c>
    </row>
    <row r="192" spans="1:9" ht="13.5">
      <c r="A192" s="10">
        <v>189</v>
      </c>
      <c r="B192" s="55">
        <v>2022205179</v>
      </c>
      <c r="C192" s="56" t="s">
        <v>24</v>
      </c>
      <c r="D192" s="56" t="s">
        <v>25</v>
      </c>
      <c r="E192" s="57">
        <v>69</v>
      </c>
      <c r="F192" s="14">
        <f t="shared" si="6"/>
        <v>27.6</v>
      </c>
      <c r="G192" s="30">
        <v>87</v>
      </c>
      <c r="H192" s="14">
        <f t="shared" si="7"/>
        <v>52.199999999999996</v>
      </c>
      <c r="I192" s="14">
        <f t="shared" si="8"/>
        <v>79.8</v>
      </c>
    </row>
    <row r="193" spans="1:9" ht="13.5">
      <c r="A193" s="10">
        <v>190</v>
      </c>
      <c r="B193" s="55">
        <v>2022205183</v>
      </c>
      <c r="C193" s="56" t="s">
        <v>24</v>
      </c>
      <c r="D193" s="56" t="s">
        <v>25</v>
      </c>
      <c r="E193" s="57">
        <v>72</v>
      </c>
      <c r="F193" s="14">
        <f t="shared" si="6"/>
        <v>28.8</v>
      </c>
      <c r="G193" s="30">
        <v>81.6</v>
      </c>
      <c r="H193" s="14">
        <f t="shared" si="7"/>
        <v>48.959999999999994</v>
      </c>
      <c r="I193" s="14">
        <f t="shared" si="8"/>
        <v>77.75999999999999</v>
      </c>
    </row>
    <row r="194" spans="1:9" ht="13.5">
      <c r="A194" s="10">
        <v>191</v>
      </c>
      <c r="B194" s="55">
        <v>2022205185</v>
      </c>
      <c r="C194" s="56" t="s">
        <v>24</v>
      </c>
      <c r="D194" s="56" t="s">
        <v>25</v>
      </c>
      <c r="E194" s="57">
        <v>75</v>
      </c>
      <c r="F194" s="14">
        <f t="shared" si="6"/>
        <v>30</v>
      </c>
      <c r="G194" s="30">
        <v>80</v>
      </c>
      <c r="H194" s="14">
        <f t="shared" si="7"/>
        <v>48</v>
      </c>
      <c r="I194" s="14">
        <f t="shared" si="8"/>
        <v>78</v>
      </c>
    </row>
    <row r="195" spans="1:9" ht="13.5">
      <c r="A195" s="10">
        <v>192</v>
      </c>
      <c r="B195" s="55">
        <v>2022205186</v>
      </c>
      <c r="C195" s="56" t="s">
        <v>24</v>
      </c>
      <c r="D195" s="56" t="s">
        <v>25</v>
      </c>
      <c r="E195" s="57">
        <v>70</v>
      </c>
      <c r="F195" s="14">
        <f t="shared" si="6"/>
        <v>28</v>
      </c>
      <c r="G195" s="30">
        <v>83.8</v>
      </c>
      <c r="H195" s="14">
        <f t="shared" si="7"/>
        <v>50.279999999999994</v>
      </c>
      <c r="I195" s="14">
        <f t="shared" si="8"/>
        <v>78.28</v>
      </c>
    </row>
    <row r="196" spans="1:9" ht="13.5">
      <c r="A196" s="10">
        <v>193</v>
      </c>
      <c r="B196" s="55">
        <v>2022205191</v>
      </c>
      <c r="C196" s="56" t="s">
        <v>24</v>
      </c>
      <c r="D196" s="56" t="s">
        <v>25</v>
      </c>
      <c r="E196" s="57">
        <v>74</v>
      </c>
      <c r="F196" s="14">
        <f aca="true" t="shared" si="9" ref="F196:F259">E196*0.4</f>
        <v>29.6</v>
      </c>
      <c r="G196" s="30">
        <v>85.4</v>
      </c>
      <c r="H196" s="14">
        <f aca="true" t="shared" si="10" ref="H196:H259">G196*0.6</f>
        <v>51.24</v>
      </c>
      <c r="I196" s="14">
        <f aca="true" t="shared" si="11" ref="I196:I259">F196+H196</f>
        <v>80.84</v>
      </c>
    </row>
    <row r="197" spans="1:9" ht="13.5">
      <c r="A197" s="10">
        <v>194</v>
      </c>
      <c r="B197" s="55">
        <v>2022205196</v>
      </c>
      <c r="C197" s="56" t="s">
        <v>24</v>
      </c>
      <c r="D197" s="56" t="s">
        <v>25</v>
      </c>
      <c r="E197" s="57">
        <v>72</v>
      </c>
      <c r="F197" s="14">
        <f t="shared" si="9"/>
        <v>28.8</v>
      </c>
      <c r="G197" s="30">
        <v>79.6</v>
      </c>
      <c r="H197" s="14">
        <f t="shared" si="10"/>
        <v>47.76</v>
      </c>
      <c r="I197" s="14">
        <f t="shared" si="11"/>
        <v>76.56</v>
      </c>
    </row>
    <row r="198" spans="1:9" ht="13.5">
      <c r="A198" s="10">
        <v>195</v>
      </c>
      <c r="B198" s="55">
        <v>2022205204</v>
      </c>
      <c r="C198" s="56" t="s">
        <v>24</v>
      </c>
      <c r="D198" s="56" t="s">
        <v>25</v>
      </c>
      <c r="E198" s="57">
        <v>71</v>
      </c>
      <c r="F198" s="14">
        <f t="shared" si="9"/>
        <v>28.400000000000002</v>
      </c>
      <c r="G198" s="30">
        <v>87.4</v>
      </c>
      <c r="H198" s="14">
        <f t="shared" si="10"/>
        <v>52.440000000000005</v>
      </c>
      <c r="I198" s="14">
        <f t="shared" si="11"/>
        <v>80.84</v>
      </c>
    </row>
    <row r="199" spans="1:9" ht="13.5">
      <c r="A199" s="10">
        <v>196</v>
      </c>
      <c r="B199" s="55">
        <v>2022205208</v>
      </c>
      <c r="C199" s="56" t="s">
        <v>24</v>
      </c>
      <c r="D199" s="56" t="s">
        <v>25</v>
      </c>
      <c r="E199" s="57">
        <v>71</v>
      </c>
      <c r="F199" s="14">
        <f t="shared" si="9"/>
        <v>28.400000000000002</v>
      </c>
      <c r="G199" s="30">
        <v>88</v>
      </c>
      <c r="H199" s="14">
        <f t="shared" si="10"/>
        <v>52.8</v>
      </c>
      <c r="I199" s="14">
        <f t="shared" si="11"/>
        <v>81.2</v>
      </c>
    </row>
    <row r="200" spans="1:9" ht="13.5">
      <c r="A200" s="10">
        <v>197</v>
      </c>
      <c r="B200" s="55">
        <v>2022205222</v>
      </c>
      <c r="C200" s="56" t="s">
        <v>24</v>
      </c>
      <c r="D200" s="56" t="s">
        <v>25</v>
      </c>
      <c r="E200" s="57">
        <v>73</v>
      </c>
      <c r="F200" s="14">
        <f t="shared" si="9"/>
        <v>29.200000000000003</v>
      </c>
      <c r="G200" s="30">
        <v>87.4</v>
      </c>
      <c r="H200" s="14">
        <f t="shared" si="10"/>
        <v>52.440000000000005</v>
      </c>
      <c r="I200" s="14">
        <f t="shared" si="11"/>
        <v>81.64000000000001</v>
      </c>
    </row>
    <row r="201" spans="1:9" ht="13.5">
      <c r="A201" s="10">
        <v>198</v>
      </c>
      <c r="B201" s="55">
        <v>2022205225</v>
      </c>
      <c r="C201" s="56" t="s">
        <v>24</v>
      </c>
      <c r="D201" s="56" t="s">
        <v>25</v>
      </c>
      <c r="E201" s="57">
        <v>70</v>
      </c>
      <c r="F201" s="14">
        <f t="shared" si="9"/>
        <v>28</v>
      </c>
      <c r="G201" s="30">
        <v>81</v>
      </c>
      <c r="H201" s="14">
        <f t="shared" si="10"/>
        <v>48.6</v>
      </c>
      <c r="I201" s="14">
        <f t="shared" si="11"/>
        <v>76.6</v>
      </c>
    </row>
    <row r="202" spans="1:9" ht="13.5">
      <c r="A202" s="10">
        <v>199</v>
      </c>
      <c r="B202" s="55">
        <v>2022205233</v>
      </c>
      <c r="C202" s="56" t="s">
        <v>24</v>
      </c>
      <c r="D202" s="56" t="s">
        <v>25</v>
      </c>
      <c r="E202" s="57">
        <v>74</v>
      </c>
      <c r="F202" s="14">
        <f t="shared" si="9"/>
        <v>29.6</v>
      </c>
      <c r="G202" s="30">
        <v>90</v>
      </c>
      <c r="H202" s="14">
        <f t="shared" si="10"/>
        <v>54</v>
      </c>
      <c r="I202" s="14">
        <f t="shared" si="11"/>
        <v>83.6</v>
      </c>
    </row>
    <row r="203" spans="1:9" ht="13.5">
      <c r="A203" s="10">
        <v>200</v>
      </c>
      <c r="B203" s="55">
        <v>2022205256</v>
      </c>
      <c r="C203" s="56" t="s">
        <v>24</v>
      </c>
      <c r="D203" s="56" t="s">
        <v>25</v>
      </c>
      <c r="E203" s="57">
        <v>70</v>
      </c>
      <c r="F203" s="14">
        <f t="shared" si="9"/>
        <v>28</v>
      </c>
      <c r="G203" s="30">
        <v>86.2</v>
      </c>
      <c r="H203" s="14">
        <f t="shared" si="10"/>
        <v>51.72</v>
      </c>
      <c r="I203" s="14">
        <f t="shared" si="11"/>
        <v>79.72</v>
      </c>
    </row>
    <row r="204" spans="1:9" ht="13.5">
      <c r="A204" s="10">
        <v>201</v>
      </c>
      <c r="B204" s="55">
        <v>2022205265</v>
      </c>
      <c r="C204" s="56" t="s">
        <v>24</v>
      </c>
      <c r="D204" s="56" t="s">
        <v>25</v>
      </c>
      <c r="E204" s="57">
        <v>69</v>
      </c>
      <c r="F204" s="14">
        <f t="shared" si="9"/>
        <v>27.6</v>
      </c>
      <c r="G204" s="30">
        <v>77.4</v>
      </c>
      <c r="H204" s="14">
        <f t="shared" si="10"/>
        <v>46.440000000000005</v>
      </c>
      <c r="I204" s="14">
        <f t="shared" si="11"/>
        <v>74.04</v>
      </c>
    </row>
    <row r="205" spans="1:9" ht="13.5">
      <c r="A205" s="10">
        <v>202</v>
      </c>
      <c r="B205" s="55">
        <v>2022205272</v>
      </c>
      <c r="C205" s="56" t="s">
        <v>24</v>
      </c>
      <c r="D205" s="56" t="s">
        <v>25</v>
      </c>
      <c r="E205" s="57">
        <v>70</v>
      </c>
      <c r="F205" s="14">
        <f t="shared" si="9"/>
        <v>28</v>
      </c>
      <c r="G205" s="30">
        <v>80.8</v>
      </c>
      <c r="H205" s="14">
        <f t="shared" si="10"/>
        <v>48.48</v>
      </c>
      <c r="I205" s="14">
        <f t="shared" si="11"/>
        <v>76.47999999999999</v>
      </c>
    </row>
    <row r="206" spans="1:9" ht="13.5">
      <c r="A206" s="10">
        <v>203</v>
      </c>
      <c r="B206" s="55">
        <v>2022205283</v>
      </c>
      <c r="C206" s="56" t="s">
        <v>24</v>
      </c>
      <c r="D206" s="56" t="s">
        <v>25</v>
      </c>
      <c r="E206" s="57">
        <v>79</v>
      </c>
      <c r="F206" s="14">
        <f t="shared" si="9"/>
        <v>31.6</v>
      </c>
      <c r="G206" s="30">
        <v>88.4</v>
      </c>
      <c r="H206" s="14">
        <f t="shared" si="10"/>
        <v>53.04</v>
      </c>
      <c r="I206" s="14">
        <f t="shared" si="11"/>
        <v>84.64</v>
      </c>
    </row>
    <row r="207" spans="1:9" ht="13.5">
      <c r="A207" s="10">
        <v>204</v>
      </c>
      <c r="B207" s="55">
        <v>2022205291</v>
      </c>
      <c r="C207" s="56" t="s">
        <v>24</v>
      </c>
      <c r="D207" s="56" t="s">
        <v>25</v>
      </c>
      <c r="E207" s="57">
        <v>70</v>
      </c>
      <c r="F207" s="14">
        <f t="shared" si="9"/>
        <v>28</v>
      </c>
      <c r="G207" s="30">
        <v>84.4</v>
      </c>
      <c r="H207" s="14">
        <f t="shared" si="10"/>
        <v>50.64</v>
      </c>
      <c r="I207" s="14">
        <f t="shared" si="11"/>
        <v>78.64</v>
      </c>
    </row>
    <row r="208" spans="1:9" ht="13.5">
      <c r="A208" s="10">
        <v>205</v>
      </c>
      <c r="B208" s="55">
        <v>2022205295</v>
      </c>
      <c r="C208" s="56" t="s">
        <v>24</v>
      </c>
      <c r="D208" s="56" t="s">
        <v>25</v>
      </c>
      <c r="E208" s="57">
        <v>69</v>
      </c>
      <c r="F208" s="14">
        <f t="shared" si="9"/>
        <v>27.6</v>
      </c>
      <c r="G208" s="30">
        <v>84.4</v>
      </c>
      <c r="H208" s="14">
        <f t="shared" si="10"/>
        <v>50.64</v>
      </c>
      <c r="I208" s="14">
        <f t="shared" si="11"/>
        <v>78.24000000000001</v>
      </c>
    </row>
    <row r="209" spans="1:9" ht="13.5">
      <c r="A209" s="10">
        <v>206</v>
      </c>
      <c r="B209" s="55">
        <v>2022205307</v>
      </c>
      <c r="C209" s="56" t="s">
        <v>24</v>
      </c>
      <c r="D209" s="56" t="s">
        <v>25</v>
      </c>
      <c r="E209" s="57">
        <v>74</v>
      </c>
      <c r="F209" s="14">
        <f t="shared" si="9"/>
        <v>29.6</v>
      </c>
      <c r="G209" s="30">
        <v>86.8</v>
      </c>
      <c r="H209" s="14">
        <f t="shared" si="10"/>
        <v>52.08</v>
      </c>
      <c r="I209" s="14">
        <f t="shared" si="11"/>
        <v>81.68</v>
      </c>
    </row>
    <row r="210" spans="1:9" ht="13.5">
      <c r="A210" s="10">
        <v>207</v>
      </c>
      <c r="B210" s="55">
        <v>2022205312</v>
      </c>
      <c r="C210" s="56" t="s">
        <v>24</v>
      </c>
      <c r="D210" s="56" t="s">
        <v>25</v>
      </c>
      <c r="E210" s="57">
        <v>74</v>
      </c>
      <c r="F210" s="14">
        <f t="shared" si="9"/>
        <v>29.6</v>
      </c>
      <c r="G210" s="30">
        <v>90.8</v>
      </c>
      <c r="H210" s="14">
        <f t="shared" si="10"/>
        <v>54.48</v>
      </c>
      <c r="I210" s="14">
        <f t="shared" si="11"/>
        <v>84.08</v>
      </c>
    </row>
    <row r="211" spans="1:9" ht="13.5">
      <c r="A211" s="10">
        <v>208</v>
      </c>
      <c r="B211" s="55">
        <v>2022205316</v>
      </c>
      <c r="C211" s="56" t="s">
        <v>24</v>
      </c>
      <c r="D211" s="56" t="s">
        <v>25</v>
      </c>
      <c r="E211" s="57">
        <v>71</v>
      </c>
      <c r="F211" s="14">
        <f t="shared" si="9"/>
        <v>28.400000000000002</v>
      </c>
      <c r="G211" s="30">
        <v>83.6</v>
      </c>
      <c r="H211" s="14">
        <f t="shared" si="10"/>
        <v>50.16</v>
      </c>
      <c r="I211" s="14">
        <f t="shared" si="11"/>
        <v>78.56</v>
      </c>
    </row>
    <row r="212" spans="1:9" ht="13.5">
      <c r="A212" s="10">
        <v>209</v>
      </c>
      <c r="B212" s="55">
        <v>2022205318</v>
      </c>
      <c r="C212" s="56" t="s">
        <v>24</v>
      </c>
      <c r="D212" s="56" t="s">
        <v>25</v>
      </c>
      <c r="E212" s="57">
        <v>70</v>
      </c>
      <c r="F212" s="14">
        <f t="shared" si="9"/>
        <v>28</v>
      </c>
      <c r="G212" s="30">
        <v>84.6</v>
      </c>
      <c r="H212" s="14">
        <f t="shared" si="10"/>
        <v>50.76</v>
      </c>
      <c r="I212" s="14">
        <f t="shared" si="11"/>
        <v>78.75999999999999</v>
      </c>
    </row>
    <row r="213" spans="1:9" ht="13.5">
      <c r="A213" s="10">
        <v>210</v>
      </c>
      <c r="B213" s="55">
        <v>2022205319</v>
      </c>
      <c r="C213" s="56" t="s">
        <v>24</v>
      </c>
      <c r="D213" s="56" t="s">
        <v>25</v>
      </c>
      <c r="E213" s="57">
        <v>72</v>
      </c>
      <c r="F213" s="14">
        <f t="shared" si="9"/>
        <v>28.8</v>
      </c>
      <c r="G213" s="30">
        <v>86</v>
      </c>
      <c r="H213" s="14">
        <f t="shared" si="10"/>
        <v>51.6</v>
      </c>
      <c r="I213" s="14">
        <f t="shared" si="11"/>
        <v>80.4</v>
      </c>
    </row>
    <row r="214" spans="1:9" ht="13.5">
      <c r="A214" s="10">
        <v>211</v>
      </c>
      <c r="B214" s="55">
        <v>2022205321</v>
      </c>
      <c r="C214" s="56" t="s">
        <v>24</v>
      </c>
      <c r="D214" s="56" t="s">
        <v>25</v>
      </c>
      <c r="E214" s="57">
        <v>73</v>
      </c>
      <c r="F214" s="14">
        <f t="shared" si="9"/>
        <v>29.200000000000003</v>
      </c>
      <c r="G214" s="30">
        <v>85.8</v>
      </c>
      <c r="H214" s="14">
        <f t="shared" si="10"/>
        <v>51.48</v>
      </c>
      <c r="I214" s="14">
        <f t="shared" si="11"/>
        <v>80.68</v>
      </c>
    </row>
    <row r="215" spans="1:9" ht="13.5">
      <c r="A215" s="10">
        <v>212</v>
      </c>
      <c r="B215" s="55">
        <v>2022205336</v>
      </c>
      <c r="C215" s="56" t="s">
        <v>24</v>
      </c>
      <c r="D215" s="56" t="s">
        <v>25</v>
      </c>
      <c r="E215" s="57">
        <v>73</v>
      </c>
      <c r="F215" s="14">
        <f t="shared" si="9"/>
        <v>29.200000000000003</v>
      </c>
      <c r="G215" s="30">
        <v>85.8</v>
      </c>
      <c r="H215" s="14">
        <f t="shared" si="10"/>
        <v>51.48</v>
      </c>
      <c r="I215" s="14">
        <f t="shared" si="11"/>
        <v>80.68</v>
      </c>
    </row>
    <row r="216" spans="1:9" ht="13.5">
      <c r="A216" s="10">
        <v>213</v>
      </c>
      <c r="B216" s="55">
        <v>2022205339</v>
      </c>
      <c r="C216" s="56" t="s">
        <v>24</v>
      </c>
      <c r="D216" s="56" t="s">
        <v>25</v>
      </c>
      <c r="E216" s="57">
        <v>72</v>
      </c>
      <c r="F216" s="14">
        <f t="shared" si="9"/>
        <v>28.8</v>
      </c>
      <c r="G216" s="30">
        <v>0</v>
      </c>
      <c r="H216" s="14">
        <f t="shared" si="10"/>
        <v>0</v>
      </c>
      <c r="I216" s="14">
        <f t="shared" si="11"/>
        <v>28.8</v>
      </c>
    </row>
    <row r="217" spans="1:9" ht="13.5">
      <c r="A217" s="10">
        <v>214</v>
      </c>
      <c r="B217" s="55">
        <v>2022205340</v>
      </c>
      <c r="C217" s="56" t="s">
        <v>24</v>
      </c>
      <c r="D217" s="56" t="s">
        <v>25</v>
      </c>
      <c r="E217" s="57">
        <v>71</v>
      </c>
      <c r="F217" s="14">
        <f t="shared" si="9"/>
        <v>28.400000000000002</v>
      </c>
      <c r="G217" s="30">
        <v>87.2</v>
      </c>
      <c r="H217" s="14">
        <f t="shared" si="10"/>
        <v>52.32</v>
      </c>
      <c r="I217" s="14">
        <f t="shared" si="11"/>
        <v>80.72</v>
      </c>
    </row>
    <row r="218" spans="1:9" ht="13.5">
      <c r="A218" s="10">
        <v>215</v>
      </c>
      <c r="B218" s="55">
        <v>2022205342</v>
      </c>
      <c r="C218" s="56" t="s">
        <v>24</v>
      </c>
      <c r="D218" s="56" t="s">
        <v>25</v>
      </c>
      <c r="E218" s="57">
        <v>69</v>
      </c>
      <c r="F218" s="14">
        <f t="shared" si="9"/>
        <v>27.6</v>
      </c>
      <c r="G218" s="30">
        <v>86.6</v>
      </c>
      <c r="H218" s="14">
        <f t="shared" si="10"/>
        <v>51.959999999999994</v>
      </c>
      <c r="I218" s="14">
        <f t="shared" si="11"/>
        <v>79.56</v>
      </c>
    </row>
    <row r="219" spans="1:9" ht="13.5">
      <c r="A219" s="10">
        <v>216</v>
      </c>
      <c r="B219" s="55">
        <v>2022205348</v>
      </c>
      <c r="C219" s="56" t="s">
        <v>24</v>
      </c>
      <c r="D219" s="56" t="s">
        <v>25</v>
      </c>
      <c r="E219" s="57">
        <v>71</v>
      </c>
      <c r="F219" s="14">
        <f t="shared" si="9"/>
        <v>28.400000000000002</v>
      </c>
      <c r="G219" s="30">
        <v>75.8</v>
      </c>
      <c r="H219" s="14">
        <f t="shared" si="10"/>
        <v>45.48</v>
      </c>
      <c r="I219" s="14">
        <f t="shared" si="11"/>
        <v>73.88</v>
      </c>
    </row>
    <row r="220" spans="1:9" ht="13.5">
      <c r="A220" s="10">
        <v>217</v>
      </c>
      <c r="B220" s="55">
        <v>2022205354</v>
      </c>
      <c r="C220" s="56" t="s">
        <v>24</v>
      </c>
      <c r="D220" s="56" t="s">
        <v>25</v>
      </c>
      <c r="E220" s="57">
        <v>72</v>
      </c>
      <c r="F220" s="14">
        <f t="shared" si="9"/>
        <v>28.8</v>
      </c>
      <c r="G220" s="30">
        <v>84.8</v>
      </c>
      <c r="H220" s="14">
        <f t="shared" si="10"/>
        <v>50.879999999999995</v>
      </c>
      <c r="I220" s="14">
        <f t="shared" si="11"/>
        <v>79.67999999999999</v>
      </c>
    </row>
    <row r="221" spans="1:9" ht="13.5">
      <c r="A221" s="10">
        <v>218</v>
      </c>
      <c r="B221" s="55">
        <v>2022205363</v>
      </c>
      <c r="C221" s="56" t="s">
        <v>24</v>
      </c>
      <c r="D221" s="56" t="s">
        <v>25</v>
      </c>
      <c r="E221" s="57">
        <v>73</v>
      </c>
      <c r="F221" s="14">
        <f t="shared" si="9"/>
        <v>29.200000000000003</v>
      </c>
      <c r="G221" s="30">
        <v>80.4</v>
      </c>
      <c r="H221" s="14">
        <f t="shared" si="10"/>
        <v>48.24</v>
      </c>
      <c r="I221" s="14">
        <f t="shared" si="11"/>
        <v>77.44</v>
      </c>
    </row>
    <row r="222" spans="1:9" ht="13.5">
      <c r="A222" s="10">
        <v>219</v>
      </c>
      <c r="B222" s="55">
        <v>2022205366</v>
      </c>
      <c r="C222" s="56" t="s">
        <v>24</v>
      </c>
      <c r="D222" s="56" t="s">
        <v>25</v>
      </c>
      <c r="E222" s="57">
        <v>70</v>
      </c>
      <c r="F222" s="14">
        <f t="shared" si="9"/>
        <v>28</v>
      </c>
      <c r="G222" s="30">
        <v>78</v>
      </c>
      <c r="H222" s="14">
        <f t="shared" si="10"/>
        <v>46.8</v>
      </c>
      <c r="I222" s="14">
        <f t="shared" si="11"/>
        <v>74.8</v>
      </c>
    </row>
    <row r="223" spans="1:9" ht="13.5">
      <c r="A223" s="10">
        <v>220</v>
      </c>
      <c r="B223" s="55">
        <v>2022205368</v>
      </c>
      <c r="C223" s="56" t="s">
        <v>24</v>
      </c>
      <c r="D223" s="56" t="s">
        <v>25</v>
      </c>
      <c r="E223" s="57">
        <v>73</v>
      </c>
      <c r="F223" s="14">
        <f t="shared" si="9"/>
        <v>29.200000000000003</v>
      </c>
      <c r="G223" s="30">
        <v>90</v>
      </c>
      <c r="H223" s="14">
        <f t="shared" si="10"/>
        <v>54</v>
      </c>
      <c r="I223" s="14">
        <f t="shared" si="11"/>
        <v>83.2</v>
      </c>
    </row>
    <row r="224" spans="1:9" ht="13.5">
      <c r="A224" s="10">
        <v>221</v>
      </c>
      <c r="B224" s="55">
        <v>2022205372</v>
      </c>
      <c r="C224" s="56" t="s">
        <v>24</v>
      </c>
      <c r="D224" s="56" t="s">
        <v>25</v>
      </c>
      <c r="E224" s="57">
        <v>71</v>
      </c>
      <c r="F224" s="14">
        <f t="shared" si="9"/>
        <v>28.400000000000002</v>
      </c>
      <c r="G224" s="30">
        <v>88</v>
      </c>
      <c r="H224" s="14">
        <f t="shared" si="10"/>
        <v>52.8</v>
      </c>
      <c r="I224" s="14">
        <f t="shared" si="11"/>
        <v>81.2</v>
      </c>
    </row>
    <row r="225" spans="1:9" ht="13.5">
      <c r="A225" s="10">
        <v>222</v>
      </c>
      <c r="B225" s="55">
        <v>2022205378</v>
      </c>
      <c r="C225" s="56" t="s">
        <v>24</v>
      </c>
      <c r="D225" s="56" t="s">
        <v>25</v>
      </c>
      <c r="E225" s="57">
        <v>78</v>
      </c>
      <c r="F225" s="14">
        <f t="shared" si="9"/>
        <v>31.200000000000003</v>
      </c>
      <c r="G225" s="30">
        <v>87</v>
      </c>
      <c r="H225" s="14">
        <f t="shared" si="10"/>
        <v>52.199999999999996</v>
      </c>
      <c r="I225" s="14">
        <f t="shared" si="11"/>
        <v>83.4</v>
      </c>
    </row>
    <row r="226" spans="1:9" ht="13.5">
      <c r="A226" s="10">
        <v>223</v>
      </c>
      <c r="B226" s="55">
        <v>2022205389</v>
      </c>
      <c r="C226" s="56" t="s">
        <v>24</v>
      </c>
      <c r="D226" s="56" t="s">
        <v>25</v>
      </c>
      <c r="E226" s="57">
        <v>72</v>
      </c>
      <c r="F226" s="14">
        <f t="shared" si="9"/>
        <v>28.8</v>
      </c>
      <c r="G226" s="30">
        <v>88</v>
      </c>
      <c r="H226" s="14">
        <f t="shared" si="10"/>
        <v>52.8</v>
      </c>
      <c r="I226" s="14">
        <f t="shared" si="11"/>
        <v>81.6</v>
      </c>
    </row>
    <row r="227" spans="1:9" ht="13.5">
      <c r="A227" s="10">
        <v>224</v>
      </c>
      <c r="B227" s="58">
        <v>2022206052</v>
      </c>
      <c r="C227" s="59" t="s">
        <v>24</v>
      </c>
      <c r="D227" s="59" t="s">
        <v>26</v>
      </c>
      <c r="E227" s="60">
        <v>67</v>
      </c>
      <c r="F227" s="14">
        <f t="shared" si="9"/>
        <v>26.8</v>
      </c>
      <c r="G227" s="30">
        <v>81.8</v>
      </c>
      <c r="H227" s="14">
        <f t="shared" si="10"/>
        <v>49.08</v>
      </c>
      <c r="I227" s="14">
        <f t="shared" si="11"/>
        <v>75.88</v>
      </c>
    </row>
    <row r="228" spans="1:9" ht="13.5">
      <c r="A228" s="10">
        <v>225</v>
      </c>
      <c r="B228" s="58">
        <v>2022206067</v>
      </c>
      <c r="C228" s="59" t="s">
        <v>24</v>
      </c>
      <c r="D228" s="59" t="s">
        <v>26</v>
      </c>
      <c r="E228" s="60">
        <v>66</v>
      </c>
      <c r="F228" s="14">
        <f t="shared" si="9"/>
        <v>26.400000000000002</v>
      </c>
      <c r="G228" s="30">
        <v>82</v>
      </c>
      <c r="H228" s="14">
        <f t="shared" si="10"/>
        <v>49.199999999999996</v>
      </c>
      <c r="I228" s="14">
        <f t="shared" si="11"/>
        <v>75.6</v>
      </c>
    </row>
    <row r="229" spans="1:9" ht="13.5">
      <c r="A229" s="10">
        <v>226</v>
      </c>
      <c r="B229" s="58">
        <v>2022206074</v>
      </c>
      <c r="C229" s="59" t="s">
        <v>24</v>
      </c>
      <c r="D229" s="59" t="s">
        <v>26</v>
      </c>
      <c r="E229" s="60">
        <v>69</v>
      </c>
      <c r="F229" s="14">
        <f t="shared" si="9"/>
        <v>27.6</v>
      </c>
      <c r="G229" s="30">
        <v>80.2</v>
      </c>
      <c r="H229" s="14">
        <f t="shared" si="10"/>
        <v>48.12</v>
      </c>
      <c r="I229" s="14">
        <f t="shared" si="11"/>
        <v>75.72</v>
      </c>
    </row>
    <row r="230" spans="1:9" ht="13.5">
      <c r="A230" s="10">
        <v>227</v>
      </c>
      <c r="B230" s="58">
        <v>2022206077</v>
      </c>
      <c r="C230" s="59" t="s">
        <v>24</v>
      </c>
      <c r="D230" s="59" t="s">
        <v>26</v>
      </c>
      <c r="E230" s="60">
        <v>67</v>
      </c>
      <c r="F230" s="14">
        <f t="shared" si="9"/>
        <v>26.8</v>
      </c>
      <c r="G230" s="30">
        <v>85.4</v>
      </c>
      <c r="H230" s="14">
        <f t="shared" si="10"/>
        <v>51.24</v>
      </c>
      <c r="I230" s="14">
        <f t="shared" si="11"/>
        <v>78.04</v>
      </c>
    </row>
    <row r="231" spans="1:9" ht="13.5">
      <c r="A231" s="10">
        <v>228</v>
      </c>
      <c r="B231" s="58">
        <v>2022206081</v>
      </c>
      <c r="C231" s="59" t="s">
        <v>24</v>
      </c>
      <c r="D231" s="59" t="s">
        <v>26</v>
      </c>
      <c r="E231" s="60">
        <v>68</v>
      </c>
      <c r="F231" s="14">
        <f t="shared" si="9"/>
        <v>27.200000000000003</v>
      </c>
      <c r="G231" s="30">
        <v>83</v>
      </c>
      <c r="H231" s="14">
        <f t="shared" si="10"/>
        <v>49.8</v>
      </c>
      <c r="I231" s="14">
        <f t="shared" si="11"/>
        <v>77</v>
      </c>
    </row>
    <row r="232" spans="1:9" ht="13.5">
      <c r="A232" s="10">
        <v>229</v>
      </c>
      <c r="B232" s="58">
        <v>2022206085</v>
      </c>
      <c r="C232" s="59" t="s">
        <v>24</v>
      </c>
      <c r="D232" s="59" t="s">
        <v>26</v>
      </c>
      <c r="E232" s="60">
        <v>74</v>
      </c>
      <c r="F232" s="14">
        <f t="shared" si="9"/>
        <v>29.6</v>
      </c>
      <c r="G232" s="30">
        <v>85</v>
      </c>
      <c r="H232" s="14">
        <f t="shared" si="10"/>
        <v>51</v>
      </c>
      <c r="I232" s="14">
        <f t="shared" si="11"/>
        <v>80.6</v>
      </c>
    </row>
    <row r="233" spans="1:9" ht="13.5">
      <c r="A233" s="10">
        <v>230</v>
      </c>
      <c r="B233" s="58">
        <v>2022206092</v>
      </c>
      <c r="C233" s="59" t="s">
        <v>24</v>
      </c>
      <c r="D233" s="59" t="s">
        <v>26</v>
      </c>
      <c r="E233" s="60">
        <v>70</v>
      </c>
      <c r="F233" s="14">
        <f t="shared" si="9"/>
        <v>28</v>
      </c>
      <c r="G233" s="30">
        <v>86</v>
      </c>
      <c r="H233" s="14">
        <f t="shared" si="10"/>
        <v>51.6</v>
      </c>
      <c r="I233" s="14">
        <f t="shared" si="11"/>
        <v>79.6</v>
      </c>
    </row>
    <row r="234" spans="1:9" ht="13.5">
      <c r="A234" s="10">
        <v>231</v>
      </c>
      <c r="B234" s="58">
        <v>2022206101</v>
      </c>
      <c r="C234" s="59" t="s">
        <v>24</v>
      </c>
      <c r="D234" s="59" t="s">
        <v>26</v>
      </c>
      <c r="E234" s="60">
        <v>66</v>
      </c>
      <c r="F234" s="14">
        <f t="shared" si="9"/>
        <v>26.400000000000002</v>
      </c>
      <c r="G234" s="30">
        <v>83.2</v>
      </c>
      <c r="H234" s="14">
        <f t="shared" si="10"/>
        <v>49.92</v>
      </c>
      <c r="I234" s="14">
        <f t="shared" si="11"/>
        <v>76.32000000000001</v>
      </c>
    </row>
    <row r="235" spans="1:9" ht="13.5">
      <c r="A235" s="10">
        <v>232</v>
      </c>
      <c r="B235" s="58">
        <v>2022206106</v>
      </c>
      <c r="C235" s="59" t="s">
        <v>24</v>
      </c>
      <c r="D235" s="59" t="s">
        <v>26</v>
      </c>
      <c r="E235" s="60">
        <v>69</v>
      </c>
      <c r="F235" s="14">
        <f t="shared" si="9"/>
        <v>27.6</v>
      </c>
      <c r="G235" s="30">
        <v>82.2</v>
      </c>
      <c r="H235" s="14">
        <f t="shared" si="10"/>
        <v>49.32</v>
      </c>
      <c r="I235" s="14">
        <f t="shared" si="11"/>
        <v>76.92</v>
      </c>
    </row>
    <row r="236" spans="1:9" ht="13.5">
      <c r="A236" s="10">
        <v>233</v>
      </c>
      <c r="B236" s="58">
        <v>2022206112</v>
      </c>
      <c r="C236" s="59" t="s">
        <v>24</v>
      </c>
      <c r="D236" s="59" t="s">
        <v>26</v>
      </c>
      <c r="E236" s="60">
        <v>73</v>
      </c>
      <c r="F236" s="14">
        <f t="shared" si="9"/>
        <v>29.200000000000003</v>
      </c>
      <c r="G236" s="30">
        <v>84.8</v>
      </c>
      <c r="H236" s="14">
        <f t="shared" si="10"/>
        <v>50.879999999999995</v>
      </c>
      <c r="I236" s="14">
        <f t="shared" si="11"/>
        <v>80.08</v>
      </c>
    </row>
    <row r="237" spans="1:9" ht="13.5">
      <c r="A237" s="10">
        <v>234</v>
      </c>
      <c r="B237" s="58">
        <v>2022206124</v>
      </c>
      <c r="C237" s="59" t="s">
        <v>24</v>
      </c>
      <c r="D237" s="59" t="s">
        <v>26</v>
      </c>
      <c r="E237" s="60">
        <v>68</v>
      </c>
      <c r="F237" s="14">
        <f t="shared" si="9"/>
        <v>27.200000000000003</v>
      </c>
      <c r="G237" s="30">
        <v>83.4</v>
      </c>
      <c r="H237" s="14">
        <f t="shared" si="10"/>
        <v>50.04</v>
      </c>
      <c r="I237" s="14">
        <f t="shared" si="11"/>
        <v>77.24000000000001</v>
      </c>
    </row>
    <row r="238" spans="1:9" ht="13.5">
      <c r="A238" s="10">
        <v>235</v>
      </c>
      <c r="B238" s="58">
        <v>2022206133</v>
      </c>
      <c r="C238" s="59" t="s">
        <v>24</v>
      </c>
      <c r="D238" s="59" t="s">
        <v>26</v>
      </c>
      <c r="E238" s="60">
        <v>66</v>
      </c>
      <c r="F238" s="14">
        <f t="shared" si="9"/>
        <v>26.400000000000002</v>
      </c>
      <c r="G238" s="30">
        <v>83</v>
      </c>
      <c r="H238" s="14">
        <f t="shared" si="10"/>
        <v>49.8</v>
      </c>
      <c r="I238" s="14">
        <f t="shared" si="11"/>
        <v>76.2</v>
      </c>
    </row>
    <row r="239" spans="1:9" ht="13.5">
      <c r="A239" s="10">
        <v>236</v>
      </c>
      <c r="B239" s="58">
        <v>2022206142</v>
      </c>
      <c r="C239" s="59" t="s">
        <v>24</v>
      </c>
      <c r="D239" s="59" t="s">
        <v>26</v>
      </c>
      <c r="E239" s="60">
        <v>69</v>
      </c>
      <c r="F239" s="14">
        <f t="shared" si="9"/>
        <v>27.6</v>
      </c>
      <c r="G239" s="30">
        <v>80.8</v>
      </c>
      <c r="H239" s="14">
        <f t="shared" si="10"/>
        <v>48.48</v>
      </c>
      <c r="I239" s="14">
        <f t="shared" si="11"/>
        <v>76.08</v>
      </c>
    </row>
    <row r="240" spans="1:9" ht="13.5">
      <c r="A240" s="10">
        <v>237</v>
      </c>
      <c r="B240" s="58">
        <v>2022206157</v>
      </c>
      <c r="C240" s="59" t="s">
        <v>24</v>
      </c>
      <c r="D240" s="59" t="s">
        <v>26</v>
      </c>
      <c r="E240" s="60">
        <v>67</v>
      </c>
      <c r="F240" s="14">
        <f t="shared" si="9"/>
        <v>26.8</v>
      </c>
      <c r="G240" s="30">
        <v>86</v>
      </c>
      <c r="H240" s="14">
        <f t="shared" si="10"/>
        <v>51.6</v>
      </c>
      <c r="I240" s="14">
        <f t="shared" si="11"/>
        <v>78.4</v>
      </c>
    </row>
    <row r="241" spans="1:9" ht="13.5">
      <c r="A241" s="10">
        <v>238</v>
      </c>
      <c r="B241" s="58">
        <v>2022206163</v>
      </c>
      <c r="C241" s="59" t="s">
        <v>24</v>
      </c>
      <c r="D241" s="59" t="s">
        <v>26</v>
      </c>
      <c r="E241" s="60">
        <v>70</v>
      </c>
      <c r="F241" s="14">
        <f t="shared" si="9"/>
        <v>28</v>
      </c>
      <c r="G241" s="30">
        <v>83.2</v>
      </c>
      <c r="H241" s="14">
        <f t="shared" si="10"/>
        <v>49.92</v>
      </c>
      <c r="I241" s="14">
        <f t="shared" si="11"/>
        <v>77.92</v>
      </c>
    </row>
    <row r="242" spans="1:9" ht="13.5">
      <c r="A242" s="10">
        <v>239</v>
      </c>
      <c r="B242" s="58">
        <v>2022206200</v>
      </c>
      <c r="C242" s="59" t="s">
        <v>24</v>
      </c>
      <c r="D242" s="59" t="s">
        <v>26</v>
      </c>
      <c r="E242" s="60">
        <v>66</v>
      </c>
      <c r="F242" s="14">
        <f t="shared" si="9"/>
        <v>26.400000000000002</v>
      </c>
      <c r="G242" s="30">
        <v>89.4</v>
      </c>
      <c r="H242" s="14">
        <f t="shared" si="10"/>
        <v>53.64</v>
      </c>
      <c r="I242" s="14">
        <f t="shared" si="11"/>
        <v>80.04</v>
      </c>
    </row>
    <row r="243" spans="1:9" ht="13.5">
      <c r="A243" s="10">
        <v>240</v>
      </c>
      <c r="B243" s="58">
        <v>2022206216</v>
      </c>
      <c r="C243" s="59" t="s">
        <v>24</v>
      </c>
      <c r="D243" s="59" t="s">
        <v>26</v>
      </c>
      <c r="E243" s="60">
        <v>69</v>
      </c>
      <c r="F243" s="14">
        <f t="shared" si="9"/>
        <v>27.6</v>
      </c>
      <c r="G243" s="30">
        <v>81.6</v>
      </c>
      <c r="H243" s="14">
        <f t="shared" si="10"/>
        <v>48.959999999999994</v>
      </c>
      <c r="I243" s="14">
        <f t="shared" si="11"/>
        <v>76.56</v>
      </c>
    </row>
    <row r="244" spans="1:9" ht="13.5">
      <c r="A244" s="10">
        <v>241</v>
      </c>
      <c r="B244" s="58">
        <v>2022206217</v>
      </c>
      <c r="C244" s="59" t="s">
        <v>24</v>
      </c>
      <c r="D244" s="59" t="s">
        <v>26</v>
      </c>
      <c r="E244" s="60">
        <v>68</v>
      </c>
      <c r="F244" s="14">
        <f t="shared" si="9"/>
        <v>27.200000000000003</v>
      </c>
      <c r="G244" s="30">
        <v>84.4</v>
      </c>
      <c r="H244" s="14">
        <f t="shared" si="10"/>
        <v>50.64</v>
      </c>
      <c r="I244" s="14">
        <f t="shared" si="11"/>
        <v>77.84</v>
      </c>
    </row>
    <row r="245" spans="1:9" ht="13.5">
      <c r="A245" s="10">
        <v>242</v>
      </c>
      <c r="B245" s="58">
        <v>2022206223</v>
      </c>
      <c r="C245" s="59" t="s">
        <v>24</v>
      </c>
      <c r="D245" s="59" t="s">
        <v>26</v>
      </c>
      <c r="E245" s="60">
        <v>67</v>
      </c>
      <c r="F245" s="14">
        <f t="shared" si="9"/>
        <v>26.8</v>
      </c>
      <c r="G245" s="30">
        <v>77.8</v>
      </c>
      <c r="H245" s="14">
        <f t="shared" si="10"/>
        <v>46.68</v>
      </c>
      <c r="I245" s="14">
        <f t="shared" si="11"/>
        <v>73.48</v>
      </c>
    </row>
    <row r="246" spans="1:9" ht="13.5">
      <c r="A246" s="10">
        <v>243</v>
      </c>
      <c r="B246" s="58">
        <v>2022206226</v>
      </c>
      <c r="C246" s="59" t="s">
        <v>24</v>
      </c>
      <c r="D246" s="59" t="s">
        <v>26</v>
      </c>
      <c r="E246" s="60">
        <v>66</v>
      </c>
      <c r="F246" s="14">
        <f t="shared" si="9"/>
        <v>26.400000000000002</v>
      </c>
      <c r="G246" s="30">
        <v>80.8</v>
      </c>
      <c r="H246" s="14">
        <f t="shared" si="10"/>
        <v>48.48</v>
      </c>
      <c r="I246" s="14">
        <f t="shared" si="11"/>
        <v>74.88</v>
      </c>
    </row>
    <row r="247" spans="1:9" ht="13.5">
      <c r="A247" s="10">
        <v>244</v>
      </c>
      <c r="B247" s="58">
        <v>2022206247</v>
      </c>
      <c r="C247" s="59" t="s">
        <v>24</v>
      </c>
      <c r="D247" s="59" t="s">
        <v>26</v>
      </c>
      <c r="E247" s="60">
        <v>70</v>
      </c>
      <c r="F247" s="14">
        <f t="shared" si="9"/>
        <v>28</v>
      </c>
      <c r="G247" s="30">
        <v>85.8</v>
      </c>
      <c r="H247" s="14">
        <f t="shared" si="10"/>
        <v>51.48</v>
      </c>
      <c r="I247" s="14">
        <f t="shared" si="11"/>
        <v>79.47999999999999</v>
      </c>
    </row>
    <row r="248" spans="1:9" ht="13.5">
      <c r="A248" s="10">
        <v>245</v>
      </c>
      <c r="B248" s="58">
        <v>2022206265</v>
      </c>
      <c r="C248" s="59" t="s">
        <v>24</v>
      </c>
      <c r="D248" s="59" t="s">
        <v>26</v>
      </c>
      <c r="E248" s="60">
        <v>71</v>
      </c>
      <c r="F248" s="14">
        <f t="shared" si="9"/>
        <v>28.400000000000002</v>
      </c>
      <c r="G248" s="30">
        <v>87.4</v>
      </c>
      <c r="H248" s="14">
        <f t="shared" si="10"/>
        <v>52.440000000000005</v>
      </c>
      <c r="I248" s="14">
        <f t="shared" si="11"/>
        <v>80.84</v>
      </c>
    </row>
    <row r="249" spans="1:9" ht="13.5">
      <c r="A249" s="10">
        <v>246</v>
      </c>
      <c r="B249" s="58">
        <v>2022206268</v>
      </c>
      <c r="C249" s="59" t="s">
        <v>24</v>
      </c>
      <c r="D249" s="59" t="s">
        <v>26</v>
      </c>
      <c r="E249" s="60">
        <v>70</v>
      </c>
      <c r="F249" s="14">
        <f t="shared" si="9"/>
        <v>28</v>
      </c>
      <c r="G249" s="30">
        <v>85.4</v>
      </c>
      <c r="H249" s="14">
        <f t="shared" si="10"/>
        <v>51.24</v>
      </c>
      <c r="I249" s="14">
        <f t="shared" si="11"/>
        <v>79.24000000000001</v>
      </c>
    </row>
    <row r="250" spans="1:9" ht="13.5">
      <c r="A250" s="10">
        <v>247</v>
      </c>
      <c r="B250" s="58">
        <v>2022206278</v>
      </c>
      <c r="C250" s="59" t="s">
        <v>24</v>
      </c>
      <c r="D250" s="59" t="s">
        <v>26</v>
      </c>
      <c r="E250" s="60">
        <v>73</v>
      </c>
      <c r="F250" s="14">
        <f t="shared" si="9"/>
        <v>29.200000000000003</v>
      </c>
      <c r="G250" s="30">
        <v>85</v>
      </c>
      <c r="H250" s="14">
        <f t="shared" si="10"/>
        <v>51</v>
      </c>
      <c r="I250" s="14">
        <f t="shared" si="11"/>
        <v>80.2</v>
      </c>
    </row>
    <row r="251" spans="1:9" ht="13.5">
      <c r="A251" s="10">
        <v>248</v>
      </c>
      <c r="B251" s="58">
        <v>2022206288</v>
      </c>
      <c r="C251" s="59" t="s">
        <v>24</v>
      </c>
      <c r="D251" s="59" t="s">
        <v>26</v>
      </c>
      <c r="E251" s="60">
        <v>69</v>
      </c>
      <c r="F251" s="14">
        <f t="shared" si="9"/>
        <v>27.6</v>
      </c>
      <c r="G251" s="30">
        <v>83.8</v>
      </c>
      <c r="H251" s="14">
        <f t="shared" si="10"/>
        <v>50.279999999999994</v>
      </c>
      <c r="I251" s="14">
        <f t="shared" si="11"/>
        <v>77.88</v>
      </c>
    </row>
    <row r="252" spans="1:9" ht="13.5">
      <c r="A252" s="10">
        <v>249</v>
      </c>
      <c r="B252" s="58">
        <v>2022206295</v>
      </c>
      <c r="C252" s="59" t="s">
        <v>24</v>
      </c>
      <c r="D252" s="59" t="s">
        <v>26</v>
      </c>
      <c r="E252" s="60">
        <v>69</v>
      </c>
      <c r="F252" s="14">
        <f t="shared" si="9"/>
        <v>27.6</v>
      </c>
      <c r="G252" s="30">
        <v>81.4</v>
      </c>
      <c r="H252" s="14">
        <f t="shared" si="10"/>
        <v>48.84</v>
      </c>
      <c r="I252" s="14">
        <f t="shared" si="11"/>
        <v>76.44</v>
      </c>
    </row>
    <row r="253" spans="1:9" ht="13.5">
      <c r="A253" s="10">
        <v>250</v>
      </c>
      <c r="B253" s="58">
        <v>2022206299</v>
      </c>
      <c r="C253" s="59" t="s">
        <v>24</v>
      </c>
      <c r="D253" s="59" t="s">
        <v>26</v>
      </c>
      <c r="E253" s="60">
        <v>66</v>
      </c>
      <c r="F253" s="14">
        <f t="shared" si="9"/>
        <v>26.400000000000002</v>
      </c>
      <c r="G253" s="30">
        <v>88.4</v>
      </c>
      <c r="H253" s="14">
        <f t="shared" si="10"/>
        <v>53.04</v>
      </c>
      <c r="I253" s="14">
        <f t="shared" si="11"/>
        <v>79.44</v>
      </c>
    </row>
    <row r="254" spans="1:9" ht="13.5">
      <c r="A254" s="10">
        <v>251</v>
      </c>
      <c r="B254" s="58">
        <v>2022206312</v>
      </c>
      <c r="C254" s="59" t="s">
        <v>24</v>
      </c>
      <c r="D254" s="59" t="s">
        <v>26</v>
      </c>
      <c r="E254" s="60">
        <v>71</v>
      </c>
      <c r="F254" s="14">
        <f t="shared" si="9"/>
        <v>28.400000000000002</v>
      </c>
      <c r="G254" s="30">
        <v>86.2</v>
      </c>
      <c r="H254" s="14">
        <f t="shared" si="10"/>
        <v>51.72</v>
      </c>
      <c r="I254" s="14">
        <f t="shared" si="11"/>
        <v>80.12</v>
      </c>
    </row>
    <row r="255" spans="1:9" ht="13.5">
      <c r="A255" s="10">
        <v>252</v>
      </c>
      <c r="B255" s="58">
        <v>2022206314</v>
      </c>
      <c r="C255" s="59" t="s">
        <v>24</v>
      </c>
      <c r="D255" s="59" t="s">
        <v>26</v>
      </c>
      <c r="E255" s="60">
        <v>68</v>
      </c>
      <c r="F255" s="14">
        <f t="shared" si="9"/>
        <v>27.200000000000003</v>
      </c>
      <c r="G255" s="30">
        <v>84.2</v>
      </c>
      <c r="H255" s="14">
        <f t="shared" si="10"/>
        <v>50.52</v>
      </c>
      <c r="I255" s="14">
        <f t="shared" si="11"/>
        <v>77.72</v>
      </c>
    </row>
    <row r="256" spans="1:9" ht="13.5">
      <c r="A256" s="10">
        <v>253</v>
      </c>
      <c r="B256" s="58">
        <v>2022206318</v>
      </c>
      <c r="C256" s="59" t="s">
        <v>24</v>
      </c>
      <c r="D256" s="59" t="s">
        <v>26</v>
      </c>
      <c r="E256" s="60">
        <v>70</v>
      </c>
      <c r="F256" s="14">
        <f t="shared" si="9"/>
        <v>28</v>
      </c>
      <c r="G256" s="30">
        <v>87</v>
      </c>
      <c r="H256" s="14">
        <f t="shared" si="10"/>
        <v>52.199999999999996</v>
      </c>
      <c r="I256" s="14">
        <f t="shared" si="11"/>
        <v>80.19999999999999</v>
      </c>
    </row>
    <row r="257" spans="1:9" ht="13.5">
      <c r="A257" s="10">
        <v>254</v>
      </c>
      <c r="B257" s="58">
        <v>2022206321</v>
      </c>
      <c r="C257" s="59" t="s">
        <v>24</v>
      </c>
      <c r="D257" s="59" t="s">
        <v>26</v>
      </c>
      <c r="E257" s="60">
        <v>66</v>
      </c>
      <c r="F257" s="14">
        <f t="shared" si="9"/>
        <v>26.400000000000002</v>
      </c>
      <c r="G257" s="30">
        <v>83.6</v>
      </c>
      <c r="H257" s="14">
        <f t="shared" si="10"/>
        <v>50.16</v>
      </c>
      <c r="I257" s="14">
        <f t="shared" si="11"/>
        <v>76.56</v>
      </c>
    </row>
    <row r="258" spans="1:9" ht="13.5">
      <c r="A258" s="10">
        <v>255</v>
      </c>
      <c r="B258" s="58">
        <v>2022206332</v>
      </c>
      <c r="C258" s="59" t="s">
        <v>24</v>
      </c>
      <c r="D258" s="59" t="s">
        <v>26</v>
      </c>
      <c r="E258" s="60">
        <v>69</v>
      </c>
      <c r="F258" s="14">
        <f t="shared" si="9"/>
        <v>27.6</v>
      </c>
      <c r="G258" s="30">
        <v>0</v>
      </c>
      <c r="H258" s="14">
        <f t="shared" si="10"/>
        <v>0</v>
      </c>
      <c r="I258" s="14">
        <f t="shared" si="11"/>
        <v>27.6</v>
      </c>
    </row>
    <row r="259" spans="1:9" ht="13.5">
      <c r="A259" s="10">
        <v>256</v>
      </c>
      <c r="B259" s="58">
        <v>2022206352</v>
      </c>
      <c r="C259" s="59" t="s">
        <v>24</v>
      </c>
      <c r="D259" s="59" t="s">
        <v>26</v>
      </c>
      <c r="E259" s="60">
        <v>72</v>
      </c>
      <c r="F259" s="14">
        <f t="shared" si="9"/>
        <v>28.8</v>
      </c>
      <c r="G259" s="30">
        <v>87</v>
      </c>
      <c r="H259" s="14">
        <f t="shared" si="10"/>
        <v>52.199999999999996</v>
      </c>
      <c r="I259" s="14">
        <f t="shared" si="11"/>
        <v>81</v>
      </c>
    </row>
    <row r="260" spans="1:9" ht="13.5">
      <c r="A260" s="10">
        <v>257</v>
      </c>
      <c r="B260" s="58">
        <v>2022206355</v>
      </c>
      <c r="C260" s="59" t="s">
        <v>24</v>
      </c>
      <c r="D260" s="59" t="s">
        <v>26</v>
      </c>
      <c r="E260" s="60">
        <v>67</v>
      </c>
      <c r="F260" s="14">
        <f aca="true" t="shared" si="12" ref="F260:F323">E260*0.4</f>
        <v>26.8</v>
      </c>
      <c r="G260" s="30">
        <v>83</v>
      </c>
      <c r="H260" s="14">
        <f aca="true" t="shared" si="13" ref="H260:H323">G260*0.6</f>
        <v>49.8</v>
      </c>
      <c r="I260" s="14">
        <f aca="true" t="shared" si="14" ref="I260:I323">F260+H260</f>
        <v>76.6</v>
      </c>
    </row>
    <row r="261" spans="1:9" ht="13.5">
      <c r="A261" s="10">
        <v>258</v>
      </c>
      <c r="B261" s="58">
        <v>2022206356</v>
      </c>
      <c r="C261" s="59" t="s">
        <v>24</v>
      </c>
      <c r="D261" s="59" t="s">
        <v>26</v>
      </c>
      <c r="E261" s="60">
        <v>71</v>
      </c>
      <c r="F261" s="14">
        <f t="shared" si="12"/>
        <v>28.400000000000002</v>
      </c>
      <c r="G261" s="30">
        <v>85.8</v>
      </c>
      <c r="H261" s="14">
        <f t="shared" si="13"/>
        <v>51.48</v>
      </c>
      <c r="I261" s="14">
        <f t="shared" si="14"/>
        <v>79.88</v>
      </c>
    </row>
    <row r="262" spans="1:9" ht="13.5">
      <c r="A262" s="10">
        <v>259</v>
      </c>
      <c r="B262" s="58">
        <v>2022206391</v>
      </c>
      <c r="C262" s="59" t="s">
        <v>24</v>
      </c>
      <c r="D262" s="59" t="s">
        <v>26</v>
      </c>
      <c r="E262" s="60">
        <v>69</v>
      </c>
      <c r="F262" s="14">
        <f t="shared" si="12"/>
        <v>27.6</v>
      </c>
      <c r="G262" s="30">
        <v>86.4</v>
      </c>
      <c r="H262" s="14">
        <f t="shared" si="13"/>
        <v>51.84</v>
      </c>
      <c r="I262" s="14">
        <f t="shared" si="14"/>
        <v>79.44</v>
      </c>
    </row>
    <row r="263" spans="1:9" ht="13.5">
      <c r="A263" s="10">
        <v>260</v>
      </c>
      <c r="B263" s="58">
        <v>2022206401</v>
      </c>
      <c r="C263" s="59" t="s">
        <v>24</v>
      </c>
      <c r="D263" s="59" t="s">
        <v>26</v>
      </c>
      <c r="E263" s="60">
        <v>70</v>
      </c>
      <c r="F263" s="14">
        <f t="shared" si="12"/>
        <v>28</v>
      </c>
      <c r="G263" s="30">
        <v>83.8</v>
      </c>
      <c r="H263" s="14">
        <f t="shared" si="13"/>
        <v>50.279999999999994</v>
      </c>
      <c r="I263" s="14">
        <f t="shared" si="14"/>
        <v>78.28</v>
      </c>
    </row>
    <row r="264" spans="1:9" ht="13.5">
      <c r="A264" s="10">
        <v>261</v>
      </c>
      <c r="B264" s="58">
        <v>2022206423</v>
      </c>
      <c r="C264" s="59" t="s">
        <v>24</v>
      </c>
      <c r="D264" s="59" t="s">
        <v>26</v>
      </c>
      <c r="E264" s="60">
        <v>67</v>
      </c>
      <c r="F264" s="14">
        <f t="shared" si="12"/>
        <v>26.8</v>
      </c>
      <c r="G264" s="30">
        <v>82.2</v>
      </c>
      <c r="H264" s="14">
        <f t="shared" si="13"/>
        <v>49.32</v>
      </c>
      <c r="I264" s="14">
        <f t="shared" si="14"/>
        <v>76.12</v>
      </c>
    </row>
    <row r="265" spans="1:9" ht="13.5">
      <c r="A265" s="10">
        <v>262</v>
      </c>
      <c r="B265" s="58">
        <v>2022206432</v>
      </c>
      <c r="C265" s="59" t="s">
        <v>24</v>
      </c>
      <c r="D265" s="59" t="s">
        <v>26</v>
      </c>
      <c r="E265" s="60">
        <v>72</v>
      </c>
      <c r="F265" s="14">
        <f t="shared" si="12"/>
        <v>28.8</v>
      </c>
      <c r="G265" s="30">
        <v>88</v>
      </c>
      <c r="H265" s="14">
        <f t="shared" si="13"/>
        <v>52.8</v>
      </c>
      <c r="I265" s="14">
        <f t="shared" si="14"/>
        <v>81.6</v>
      </c>
    </row>
    <row r="266" spans="1:9" ht="13.5">
      <c r="A266" s="10">
        <v>263</v>
      </c>
      <c r="B266" s="58">
        <v>2022206436</v>
      </c>
      <c r="C266" s="59" t="s">
        <v>24</v>
      </c>
      <c r="D266" s="59" t="s">
        <v>26</v>
      </c>
      <c r="E266" s="60">
        <v>70</v>
      </c>
      <c r="F266" s="14">
        <f t="shared" si="12"/>
        <v>28</v>
      </c>
      <c r="G266" s="30">
        <v>86</v>
      </c>
      <c r="H266" s="14">
        <f t="shared" si="13"/>
        <v>51.6</v>
      </c>
      <c r="I266" s="14">
        <f t="shared" si="14"/>
        <v>79.6</v>
      </c>
    </row>
    <row r="267" spans="1:9" ht="13.5">
      <c r="A267" s="10">
        <v>264</v>
      </c>
      <c r="B267" s="58">
        <v>2022206438</v>
      </c>
      <c r="C267" s="59" t="s">
        <v>24</v>
      </c>
      <c r="D267" s="59" t="s">
        <v>26</v>
      </c>
      <c r="E267" s="60">
        <v>72</v>
      </c>
      <c r="F267" s="14">
        <f t="shared" si="12"/>
        <v>28.8</v>
      </c>
      <c r="G267" s="30">
        <v>85</v>
      </c>
      <c r="H267" s="14">
        <f t="shared" si="13"/>
        <v>51</v>
      </c>
      <c r="I267" s="14">
        <f t="shared" si="14"/>
        <v>79.8</v>
      </c>
    </row>
    <row r="268" spans="1:9" ht="13.5">
      <c r="A268" s="10">
        <v>265</v>
      </c>
      <c r="B268" s="58">
        <v>2022206440</v>
      </c>
      <c r="C268" s="59" t="s">
        <v>24</v>
      </c>
      <c r="D268" s="59" t="s">
        <v>26</v>
      </c>
      <c r="E268" s="60">
        <v>68</v>
      </c>
      <c r="F268" s="14">
        <f t="shared" si="12"/>
        <v>27.200000000000003</v>
      </c>
      <c r="G268" s="30">
        <v>85.6</v>
      </c>
      <c r="H268" s="14">
        <f t="shared" si="13"/>
        <v>51.35999999999999</v>
      </c>
      <c r="I268" s="14">
        <f t="shared" si="14"/>
        <v>78.56</v>
      </c>
    </row>
    <row r="269" spans="1:9" ht="13.5">
      <c r="A269" s="10">
        <v>266</v>
      </c>
      <c r="B269" s="58">
        <v>2022206446</v>
      </c>
      <c r="C269" s="59" t="s">
        <v>24</v>
      </c>
      <c r="D269" s="59" t="s">
        <v>26</v>
      </c>
      <c r="E269" s="60">
        <v>67</v>
      </c>
      <c r="F269" s="14">
        <f t="shared" si="12"/>
        <v>26.8</v>
      </c>
      <c r="G269" s="30">
        <v>81.6</v>
      </c>
      <c r="H269" s="14">
        <f t="shared" si="13"/>
        <v>48.959999999999994</v>
      </c>
      <c r="I269" s="14">
        <f t="shared" si="14"/>
        <v>75.75999999999999</v>
      </c>
    </row>
    <row r="270" spans="1:9" ht="13.5">
      <c r="A270" s="10">
        <v>267</v>
      </c>
      <c r="B270" s="58">
        <v>2022206447</v>
      </c>
      <c r="C270" s="59" t="s">
        <v>24</v>
      </c>
      <c r="D270" s="59" t="s">
        <v>26</v>
      </c>
      <c r="E270" s="60">
        <v>68</v>
      </c>
      <c r="F270" s="14">
        <f t="shared" si="12"/>
        <v>27.200000000000003</v>
      </c>
      <c r="G270" s="30">
        <v>86</v>
      </c>
      <c r="H270" s="14">
        <f t="shared" si="13"/>
        <v>51.6</v>
      </c>
      <c r="I270" s="14">
        <f t="shared" si="14"/>
        <v>78.80000000000001</v>
      </c>
    </row>
    <row r="271" spans="1:9" ht="13.5">
      <c r="A271" s="10">
        <v>268</v>
      </c>
      <c r="B271" s="58">
        <v>2022206451</v>
      </c>
      <c r="C271" s="59" t="s">
        <v>24</v>
      </c>
      <c r="D271" s="59" t="s">
        <v>26</v>
      </c>
      <c r="E271" s="60">
        <v>74</v>
      </c>
      <c r="F271" s="14">
        <f t="shared" si="12"/>
        <v>29.6</v>
      </c>
      <c r="G271" s="30">
        <v>85.4</v>
      </c>
      <c r="H271" s="14">
        <f t="shared" si="13"/>
        <v>51.24</v>
      </c>
      <c r="I271" s="14">
        <f t="shared" si="14"/>
        <v>80.84</v>
      </c>
    </row>
    <row r="272" spans="1:9" ht="13.5">
      <c r="A272" s="10">
        <v>269</v>
      </c>
      <c r="B272" s="58">
        <v>2022206455</v>
      </c>
      <c r="C272" s="59" t="s">
        <v>24</v>
      </c>
      <c r="D272" s="59" t="s">
        <v>26</v>
      </c>
      <c r="E272" s="60">
        <v>66</v>
      </c>
      <c r="F272" s="14">
        <f t="shared" si="12"/>
        <v>26.400000000000002</v>
      </c>
      <c r="G272" s="30">
        <v>82</v>
      </c>
      <c r="H272" s="14">
        <f t="shared" si="13"/>
        <v>49.199999999999996</v>
      </c>
      <c r="I272" s="14">
        <f t="shared" si="14"/>
        <v>75.6</v>
      </c>
    </row>
    <row r="273" spans="1:9" ht="13.5">
      <c r="A273" s="10">
        <v>270</v>
      </c>
      <c r="B273" s="58">
        <v>2022206457</v>
      </c>
      <c r="C273" s="59" t="s">
        <v>24</v>
      </c>
      <c r="D273" s="59" t="s">
        <v>26</v>
      </c>
      <c r="E273" s="60">
        <v>67</v>
      </c>
      <c r="F273" s="14">
        <f t="shared" si="12"/>
        <v>26.8</v>
      </c>
      <c r="G273" s="30">
        <v>82.2</v>
      </c>
      <c r="H273" s="14">
        <f t="shared" si="13"/>
        <v>49.32</v>
      </c>
      <c r="I273" s="14">
        <f t="shared" si="14"/>
        <v>76.12</v>
      </c>
    </row>
    <row r="274" spans="1:9" ht="13.5">
      <c r="A274" s="10">
        <v>271</v>
      </c>
      <c r="B274" s="61">
        <v>2022207050</v>
      </c>
      <c r="C274" s="62" t="s">
        <v>27</v>
      </c>
      <c r="D274" s="62" t="s">
        <v>28</v>
      </c>
      <c r="E274" s="63">
        <v>73</v>
      </c>
      <c r="F274" s="14">
        <f t="shared" si="12"/>
        <v>29.200000000000003</v>
      </c>
      <c r="G274" s="30">
        <v>84.8</v>
      </c>
      <c r="H274" s="14">
        <f t="shared" si="13"/>
        <v>50.879999999999995</v>
      </c>
      <c r="I274" s="14">
        <f t="shared" si="14"/>
        <v>80.08</v>
      </c>
    </row>
    <row r="275" spans="1:9" ht="13.5">
      <c r="A275" s="10">
        <v>272</v>
      </c>
      <c r="B275" s="61">
        <v>2022207052</v>
      </c>
      <c r="C275" s="62" t="s">
        <v>27</v>
      </c>
      <c r="D275" s="62" t="s">
        <v>28</v>
      </c>
      <c r="E275" s="63">
        <v>76</v>
      </c>
      <c r="F275" s="14">
        <f t="shared" si="12"/>
        <v>30.400000000000002</v>
      </c>
      <c r="G275" s="30">
        <v>85.4</v>
      </c>
      <c r="H275" s="14">
        <f t="shared" si="13"/>
        <v>51.24</v>
      </c>
      <c r="I275" s="14">
        <f t="shared" si="14"/>
        <v>81.64</v>
      </c>
    </row>
    <row r="276" spans="1:9" ht="13.5">
      <c r="A276" s="10">
        <v>273</v>
      </c>
      <c r="B276" s="61">
        <v>2022207162</v>
      </c>
      <c r="C276" s="62" t="s">
        <v>27</v>
      </c>
      <c r="D276" s="62" t="s">
        <v>28</v>
      </c>
      <c r="E276" s="63">
        <v>73</v>
      </c>
      <c r="F276" s="14">
        <f t="shared" si="12"/>
        <v>29.200000000000003</v>
      </c>
      <c r="G276" s="30">
        <v>0</v>
      </c>
      <c r="H276" s="14">
        <f t="shared" si="13"/>
        <v>0</v>
      </c>
      <c r="I276" s="14">
        <f t="shared" si="14"/>
        <v>29.200000000000003</v>
      </c>
    </row>
    <row r="277" spans="1:9" ht="13.5">
      <c r="A277" s="10">
        <v>274</v>
      </c>
      <c r="B277" s="61">
        <v>2022207210</v>
      </c>
      <c r="C277" s="62" t="s">
        <v>27</v>
      </c>
      <c r="D277" s="62" t="s">
        <v>28</v>
      </c>
      <c r="E277" s="63">
        <v>76</v>
      </c>
      <c r="F277" s="14">
        <f t="shared" si="12"/>
        <v>30.400000000000002</v>
      </c>
      <c r="G277" s="30">
        <v>86.4</v>
      </c>
      <c r="H277" s="14">
        <f t="shared" si="13"/>
        <v>51.84</v>
      </c>
      <c r="I277" s="14">
        <f t="shared" si="14"/>
        <v>82.24000000000001</v>
      </c>
    </row>
    <row r="278" spans="1:9" ht="13.5">
      <c r="A278" s="10">
        <v>275</v>
      </c>
      <c r="B278" s="61">
        <v>2022207228</v>
      </c>
      <c r="C278" s="62" t="s">
        <v>27</v>
      </c>
      <c r="D278" s="62" t="s">
        <v>28</v>
      </c>
      <c r="E278" s="63">
        <v>73</v>
      </c>
      <c r="F278" s="14">
        <f t="shared" si="12"/>
        <v>29.200000000000003</v>
      </c>
      <c r="G278" s="30">
        <v>88.6</v>
      </c>
      <c r="H278" s="14">
        <f t="shared" si="13"/>
        <v>53.16</v>
      </c>
      <c r="I278" s="14">
        <f t="shared" si="14"/>
        <v>82.36</v>
      </c>
    </row>
    <row r="279" spans="1:9" ht="13.5">
      <c r="A279" s="10">
        <v>276</v>
      </c>
      <c r="B279" s="61">
        <v>2022207230</v>
      </c>
      <c r="C279" s="62" t="s">
        <v>27</v>
      </c>
      <c r="D279" s="62" t="s">
        <v>28</v>
      </c>
      <c r="E279" s="63">
        <v>76</v>
      </c>
      <c r="F279" s="14">
        <f t="shared" si="12"/>
        <v>30.400000000000002</v>
      </c>
      <c r="G279" s="30">
        <v>84.4</v>
      </c>
      <c r="H279" s="14">
        <f t="shared" si="13"/>
        <v>50.64</v>
      </c>
      <c r="I279" s="14">
        <f t="shared" si="14"/>
        <v>81.04</v>
      </c>
    </row>
    <row r="280" spans="1:9" ht="13.5">
      <c r="A280" s="10">
        <v>277</v>
      </c>
      <c r="B280" s="61">
        <v>2022207245</v>
      </c>
      <c r="C280" s="62" t="s">
        <v>27</v>
      </c>
      <c r="D280" s="62" t="s">
        <v>28</v>
      </c>
      <c r="E280" s="63">
        <v>73</v>
      </c>
      <c r="F280" s="14">
        <f t="shared" si="12"/>
        <v>29.200000000000003</v>
      </c>
      <c r="G280" s="30">
        <v>91.4</v>
      </c>
      <c r="H280" s="14">
        <f t="shared" si="13"/>
        <v>54.84</v>
      </c>
      <c r="I280" s="14">
        <f t="shared" si="14"/>
        <v>84.04</v>
      </c>
    </row>
    <row r="281" spans="1:9" ht="13.5">
      <c r="A281" s="10">
        <v>278</v>
      </c>
      <c r="B281" s="61">
        <v>2022207266</v>
      </c>
      <c r="C281" s="62" t="s">
        <v>27</v>
      </c>
      <c r="D281" s="62" t="s">
        <v>28</v>
      </c>
      <c r="E281" s="63">
        <v>77</v>
      </c>
      <c r="F281" s="14">
        <f t="shared" si="12"/>
        <v>30.8</v>
      </c>
      <c r="G281" s="30">
        <v>79.8</v>
      </c>
      <c r="H281" s="14">
        <f t="shared" si="13"/>
        <v>47.879999999999995</v>
      </c>
      <c r="I281" s="14">
        <f t="shared" si="14"/>
        <v>78.67999999999999</v>
      </c>
    </row>
    <row r="282" spans="1:9" ht="13.5">
      <c r="A282" s="10">
        <v>279</v>
      </c>
      <c r="B282" s="61">
        <v>2022207272</v>
      </c>
      <c r="C282" s="62" t="s">
        <v>27</v>
      </c>
      <c r="D282" s="62" t="s">
        <v>28</v>
      </c>
      <c r="E282" s="63">
        <v>77</v>
      </c>
      <c r="F282" s="14">
        <f t="shared" si="12"/>
        <v>30.8</v>
      </c>
      <c r="G282" s="30">
        <v>87.4</v>
      </c>
      <c r="H282" s="14">
        <f t="shared" si="13"/>
        <v>52.440000000000005</v>
      </c>
      <c r="I282" s="14">
        <f t="shared" si="14"/>
        <v>83.24000000000001</v>
      </c>
    </row>
    <row r="283" spans="1:9" ht="13.5">
      <c r="A283" s="10">
        <v>280</v>
      </c>
      <c r="B283" s="61">
        <v>2022207290</v>
      </c>
      <c r="C283" s="62" t="s">
        <v>27</v>
      </c>
      <c r="D283" s="62" t="s">
        <v>28</v>
      </c>
      <c r="E283" s="63">
        <v>77</v>
      </c>
      <c r="F283" s="14">
        <f t="shared" si="12"/>
        <v>30.8</v>
      </c>
      <c r="G283" s="30">
        <v>77.6</v>
      </c>
      <c r="H283" s="14">
        <f t="shared" si="13"/>
        <v>46.559999999999995</v>
      </c>
      <c r="I283" s="14">
        <f t="shared" si="14"/>
        <v>77.36</v>
      </c>
    </row>
    <row r="284" spans="1:9" ht="13.5">
      <c r="A284" s="10">
        <v>281</v>
      </c>
      <c r="B284" s="61">
        <v>2022207320</v>
      </c>
      <c r="C284" s="62" t="s">
        <v>27</v>
      </c>
      <c r="D284" s="62" t="s">
        <v>28</v>
      </c>
      <c r="E284" s="63">
        <v>75</v>
      </c>
      <c r="F284" s="14">
        <f t="shared" si="12"/>
        <v>30</v>
      </c>
      <c r="G284" s="30">
        <v>86.2</v>
      </c>
      <c r="H284" s="14">
        <f t="shared" si="13"/>
        <v>51.72</v>
      </c>
      <c r="I284" s="14">
        <f t="shared" si="14"/>
        <v>81.72</v>
      </c>
    </row>
    <row r="285" spans="1:9" ht="13.5">
      <c r="A285" s="10">
        <v>282</v>
      </c>
      <c r="B285" s="61">
        <v>2022207328</v>
      </c>
      <c r="C285" s="62" t="s">
        <v>27</v>
      </c>
      <c r="D285" s="62" t="s">
        <v>28</v>
      </c>
      <c r="E285" s="63">
        <v>73</v>
      </c>
      <c r="F285" s="14">
        <f t="shared" si="12"/>
        <v>29.200000000000003</v>
      </c>
      <c r="G285" s="30">
        <v>91</v>
      </c>
      <c r="H285" s="14">
        <f t="shared" si="13"/>
        <v>54.6</v>
      </c>
      <c r="I285" s="14">
        <f t="shared" si="14"/>
        <v>83.80000000000001</v>
      </c>
    </row>
    <row r="286" spans="1:9" ht="13.5">
      <c r="A286" s="10">
        <v>283</v>
      </c>
      <c r="B286" s="61">
        <v>2022207377</v>
      </c>
      <c r="C286" s="62" t="s">
        <v>27</v>
      </c>
      <c r="D286" s="62" t="s">
        <v>28</v>
      </c>
      <c r="E286" s="63">
        <v>73</v>
      </c>
      <c r="F286" s="14">
        <f t="shared" si="12"/>
        <v>29.200000000000003</v>
      </c>
      <c r="G286" s="30">
        <v>90.4</v>
      </c>
      <c r="H286" s="14">
        <f t="shared" si="13"/>
        <v>54.24</v>
      </c>
      <c r="I286" s="14">
        <f t="shared" si="14"/>
        <v>83.44</v>
      </c>
    </row>
    <row r="287" spans="1:9" ht="13.5">
      <c r="A287" s="10">
        <v>284</v>
      </c>
      <c r="B287" s="61">
        <v>2022207391</v>
      </c>
      <c r="C287" s="62" t="s">
        <v>27</v>
      </c>
      <c r="D287" s="62" t="s">
        <v>28</v>
      </c>
      <c r="E287" s="63">
        <v>74</v>
      </c>
      <c r="F287" s="14">
        <f t="shared" si="12"/>
        <v>29.6</v>
      </c>
      <c r="G287" s="30">
        <v>88.2</v>
      </c>
      <c r="H287" s="14">
        <f t="shared" si="13"/>
        <v>52.92</v>
      </c>
      <c r="I287" s="14">
        <f t="shared" si="14"/>
        <v>82.52000000000001</v>
      </c>
    </row>
    <row r="288" spans="1:9" ht="13.5">
      <c r="A288" s="10">
        <v>285</v>
      </c>
      <c r="B288" s="61">
        <v>2022207453</v>
      </c>
      <c r="C288" s="62" t="s">
        <v>27</v>
      </c>
      <c r="D288" s="62" t="s">
        <v>28</v>
      </c>
      <c r="E288" s="63">
        <v>73</v>
      </c>
      <c r="F288" s="14">
        <f t="shared" si="12"/>
        <v>29.200000000000003</v>
      </c>
      <c r="G288" s="30">
        <v>88.4</v>
      </c>
      <c r="H288" s="14">
        <f t="shared" si="13"/>
        <v>53.04</v>
      </c>
      <c r="I288" s="14">
        <f t="shared" si="14"/>
        <v>82.24000000000001</v>
      </c>
    </row>
    <row r="289" spans="1:9" ht="13.5">
      <c r="A289" s="10">
        <v>286</v>
      </c>
      <c r="B289" s="64">
        <v>2022208004</v>
      </c>
      <c r="C289" s="65" t="s">
        <v>29</v>
      </c>
      <c r="D289" s="65" t="s">
        <v>30</v>
      </c>
      <c r="E289" s="66">
        <v>64</v>
      </c>
      <c r="F289" s="14">
        <f t="shared" si="12"/>
        <v>25.6</v>
      </c>
      <c r="G289" s="30">
        <v>90.4</v>
      </c>
      <c r="H289" s="14">
        <f t="shared" si="13"/>
        <v>54.24</v>
      </c>
      <c r="I289" s="14">
        <f t="shared" si="14"/>
        <v>79.84</v>
      </c>
    </row>
    <row r="290" spans="1:9" ht="13.5">
      <c r="A290" s="10">
        <v>287</v>
      </c>
      <c r="B290" s="64">
        <v>2022208007</v>
      </c>
      <c r="C290" s="65" t="s">
        <v>29</v>
      </c>
      <c r="D290" s="65" t="s">
        <v>30</v>
      </c>
      <c r="E290" s="66">
        <v>64</v>
      </c>
      <c r="F290" s="14">
        <f t="shared" si="12"/>
        <v>25.6</v>
      </c>
      <c r="G290" s="30">
        <v>87.8</v>
      </c>
      <c r="H290" s="14">
        <f t="shared" si="13"/>
        <v>52.68</v>
      </c>
      <c r="I290" s="14">
        <f t="shared" si="14"/>
        <v>78.28</v>
      </c>
    </row>
    <row r="291" spans="1:9" ht="13.5">
      <c r="A291" s="10">
        <v>288</v>
      </c>
      <c r="B291" s="64">
        <v>2022208010</v>
      </c>
      <c r="C291" s="65" t="s">
        <v>29</v>
      </c>
      <c r="D291" s="65" t="s">
        <v>30</v>
      </c>
      <c r="E291" s="66">
        <v>66</v>
      </c>
      <c r="F291" s="14">
        <f t="shared" si="12"/>
        <v>26.400000000000002</v>
      </c>
      <c r="G291" s="30">
        <v>89</v>
      </c>
      <c r="H291" s="14">
        <f t="shared" si="13"/>
        <v>53.4</v>
      </c>
      <c r="I291" s="14">
        <f t="shared" si="14"/>
        <v>79.8</v>
      </c>
    </row>
    <row r="292" spans="1:9" ht="13.5">
      <c r="A292" s="10">
        <v>289</v>
      </c>
      <c r="B292" s="64">
        <v>2022208011</v>
      </c>
      <c r="C292" s="65" t="s">
        <v>29</v>
      </c>
      <c r="D292" s="65" t="s">
        <v>30</v>
      </c>
      <c r="E292" s="66">
        <v>61</v>
      </c>
      <c r="F292" s="14">
        <f t="shared" si="12"/>
        <v>24.400000000000002</v>
      </c>
      <c r="G292" s="30">
        <v>85.8</v>
      </c>
      <c r="H292" s="14">
        <f t="shared" si="13"/>
        <v>51.48</v>
      </c>
      <c r="I292" s="14">
        <f t="shared" si="14"/>
        <v>75.88</v>
      </c>
    </row>
    <row r="293" spans="1:9" ht="13.5">
      <c r="A293" s="10">
        <v>290</v>
      </c>
      <c r="B293" s="64">
        <v>2022208015</v>
      </c>
      <c r="C293" s="65" t="s">
        <v>29</v>
      </c>
      <c r="D293" s="65" t="s">
        <v>30</v>
      </c>
      <c r="E293" s="66">
        <v>59</v>
      </c>
      <c r="F293" s="14">
        <f t="shared" si="12"/>
        <v>23.6</v>
      </c>
      <c r="G293" s="30">
        <v>82.8</v>
      </c>
      <c r="H293" s="14">
        <f t="shared" si="13"/>
        <v>49.68</v>
      </c>
      <c r="I293" s="14">
        <f t="shared" si="14"/>
        <v>73.28</v>
      </c>
    </row>
    <row r="294" spans="1:9" ht="13.5">
      <c r="A294" s="10">
        <v>291</v>
      </c>
      <c r="B294" s="64">
        <v>2022208016</v>
      </c>
      <c r="C294" s="65" t="s">
        <v>29</v>
      </c>
      <c r="D294" s="65" t="s">
        <v>30</v>
      </c>
      <c r="E294" s="66">
        <v>59</v>
      </c>
      <c r="F294" s="14">
        <f t="shared" si="12"/>
        <v>23.6</v>
      </c>
      <c r="G294" s="30">
        <v>0</v>
      </c>
      <c r="H294" s="14">
        <f t="shared" si="13"/>
        <v>0</v>
      </c>
      <c r="I294" s="14">
        <f t="shared" si="14"/>
        <v>23.6</v>
      </c>
    </row>
    <row r="295" spans="1:9" ht="13.5">
      <c r="A295" s="10">
        <v>292</v>
      </c>
      <c r="B295" s="64">
        <v>2022208018</v>
      </c>
      <c r="C295" s="65" t="s">
        <v>29</v>
      </c>
      <c r="D295" s="65" t="s">
        <v>30</v>
      </c>
      <c r="E295" s="66">
        <v>62</v>
      </c>
      <c r="F295" s="14">
        <f t="shared" si="12"/>
        <v>24.8</v>
      </c>
      <c r="G295" s="30">
        <v>87.4</v>
      </c>
      <c r="H295" s="14">
        <f t="shared" si="13"/>
        <v>52.440000000000005</v>
      </c>
      <c r="I295" s="14">
        <f t="shared" si="14"/>
        <v>77.24000000000001</v>
      </c>
    </row>
    <row r="296" spans="1:9" ht="13.5">
      <c r="A296" s="10">
        <v>293</v>
      </c>
      <c r="B296" s="64">
        <v>2022208022</v>
      </c>
      <c r="C296" s="65" t="s">
        <v>29</v>
      </c>
      <c r="D296" s="65" t="s">
        <v>30</v>
      </c>
      <c r="E296" s="66">
        <v>63</v>
      </c>
      <c r="F296" s="14">
        <f t="shared" si="12"/>
        <v>25.200000000000003</v>
      </c>
      <c r="G296" s="30">
        <v>88</v>
      </c>
      <c r="H296" s="14">
        <f t="shared" si="13"/>
        <v>52.8</v>
      </c>
      <c r="I296" s="14">
        <f t="shared" si="14"/>
        <v>78</v>
      </c>
    </row>
    <row r="297" spans="1:9" ht="13.5">
      <c r="A297" s="10">
        <v>294</v>
      </c>
      <c r="B297" s="64">
        <v>2022208025</v>
      </c>
      <c r="C297" s="65" t="s">
        <v>29</v>
      </c>
      <c r="D297" s="65" t="s">
        <v>30</v>
      </c>
      <c r="E297" s="66">
        <v>65</v>
      </c>
      <c r="F297" s="14">
        <f t="shared" si="12"/>
        <v>26</v>
      </c>
      <c r="G297" s="30">
        <v>90.8</v>
      </c>
      <c r="H297" s="14">
        <f t="shared" si="13"/>
        <v>54.48</v>
      </c>
      <c r="I297" s="14">
        <f t="shared" si="14"/>
        <v>80.47999999999999</v>
      </c>
    </row>
    <row r="298" spans="1:9" ht="13.5">
      <c r="A298" s="10">
        <v>295</v>
      </c>
      <c r="B298" s="67">
        <v>2022209008</v>
      </c>
      <c r="C298" s="68" t="s">
        <v>31</v>
      </c>
      <c r="D298" s="68" t="s">
        <v>32</v>
      </c>
      <c r="E298" s="69">
        <v>68</v>
      </c>
      <c r="F298" s="14">
        <f t="shared" si="12"/>
        <v>27.200000000000003</v>
      </c>
      <c r="G298" s="30">
        <v>88.8</v>
      </c>
      <c r="H298" s="14">
        <f t="shared" si="13"/>
        <v>53.279999999999994</v>
      </c>
      <c r="I298" s="14">
        <f t="shared" si="14"/>
        <v>80.47999999999999</v>
      </c>
    </row>
    <row r="299" spans="1:9" ht="13.5">
      <c r="A299" s="10">
        <v>296</v>
      </c>
      <c r="B299" s="67">
        <v>2022209012</v>
      </c>
      <c r="C299" s="68" t="s">
        <v>31</v>
      </c>
      <c r="D299" s="68" t="s">
        <v>32</v>
      </c>
      <c r="E299" s="69">
        <v>64</v>
      </c>
      <c r="F299" s="14">
        <f t="shared" si="12"/>
        <v>25.6</v>
      </c>
      <c r="G299" s="30">
        <v>84.4</v>
      </c>
      <c r="H299" s="14">
        <f t="shared" si="13"/>
        <v>50.64</v>
      </c>
      <c r="I299" s="14">
        <f t="shared" si="14"/>
        <v>76.24000000000001</v>
      </c>
    </row>
    <row r="300" spans="1:9" ht="13.5">
      <c r="A300" s="10">
        <v>297</v>
      </c>
      <c r="B300" s="67">
        <v>2022209018</v>
      </c>
      <c r="C300" s="68" t="s">
        <v>31</v>
      </c>
      <c r="D300" s="68" t="s">
        <v>32</v>
      </c>
      <c r="E300" s="69">
        <v>59</v>
      </c>
      <c r="F300" s="14">
        <f t="shared" si="12"/>
        <v>23.6</v>
      </c>
      <c r="G300" s="30">
        <v>80.8</v>
      </c>
      <c r="H300" s="14">
        <f t="shared" si="13"/>
        <v>48.48</v>
      </c>
      <c r="I300" s="14">
        <f t="shared" si="14"/>
        <v>72.08</v>
      </c>
    </row>
    <row r="301" spans="1:9" ht="13.5">
      <c r="A301" s="10">
        <v>298</v>
      </c>
      <c r="B301" s="70">
        <v>2022210006</v>
      </c>
      <c r="C301" s="71" t="s">
        <v>33</v>
      </c>
      <c r="D301" s="71" t="s">
        <v>34</v>
      </c>
      <c r="E301" s="72">
        <v>69</v>
      </c>
      <c r="F301" s="14">
        <f t="shared" si="12"/>
        <v>27.6</v>
      </c>
      <c r="G301" s="30">
        <v>88.6</v>
      </c>
      <c r="H301" s="14">
        <f t="shared" si="13"/>
        <v>53.16</v>
      </c>
      <c r="I301" s="14">
        <f t="shared" si="14"/>
        <v>80.75999999999999</v>
      </c>
    </row>
    <row r="302" spans="1:9" ht="13.5">
      <c r="A302" s="10">
        <v>299</v>
      </c>
      <c r="B302" s="70">
        <v>2022210008</v>
      </c>
      <c r="C302" s="71" t="s">
        <v>33</v>
      </c>
      <c r="D302" s="71" t="s">
        <v>34</v>
      </c>
      <c r="E302" s="72">
        <v>66</v>
      </c>
      <c r="F302" s="14">
        <f t="shared" si="12"/>
        <v>26.400000000000002</v>
      </c>
      <c r="G302" s="30">
        <v>0</v>
      </c>
      <c r="H302" s="14">
        <f t="shared" si="13"/>
        <v>0</v>
      </c>
      <c r="I302" s="14">
        <f t="shared" si="14"/>
        <v>26.400000000000002</v>
      </c>
    </row>
    <row r="303" spans="1:9" ht="13.5">
      <c r="A303" s="10">
        <v>300</v>
      </c>
      <c r="B303" s="70">
        <v>2022210015</v>
      </c>
      <c r="C303" s="71" t="s">
        <v>33</v>
      </c>
      <c r="D303" s="71" t="s">
        <v>34</v>
      </c>
      <c r="E303" s="72">
        <v>64</v>
      </c>
      <c r="F303" s="14">
        <f t="shared" si="12"/>
        <v>25.6</v>
      </c>
      <c r="G303" s="30">
        <v>84.4</v>
      </c>
      <c r="H303" s="14">
        <f t="shared" si="13"/>
        <v>50.64</v>
      </c>
      <c r="I303" s="14">
        <f t="shared" si="14"/>
        <v>76.24000000000001</v>
      </c>
    </row>
    <row r="304" spans="1:9" ht="13.5">
      <c r="A304" s="10">
        <v>301</v>
      </c>
      <c r="B304" s="73">
        <v>2022301012</v>
      </c>
      <c r="C304" s="74" t="s">
        <v>35</v>
      </c>
      <c r="D304" s="74" t="s">
        <v>36</v>
      </c>
      <c r="E304" s="75">
        <v>61</v>
      </c>
      <c r="F304" s="14">
        <f t="shared" si="12"/>
        <v>24.400000000000002</v>
      </c>
      <c r="G304" s="15">
        <v>82.7</v>
      </c>
      <c r="H304" s="14">
        <f t="shared" si="13"/>
        <v>49.62</v>
      </c>
      <c r="I304" s="14">
        <f t="shared" si="14"/>
        <v>74.02</v>
      </c>
    </row>
    <row r="305" spans="1:9" ht="13.5">
      <c r="A305" s="10">
        <v>302</v>
      </c>
      <c r="B305" s="73">
        <v>2022301033</v>
      </c>
      <c r="C305" s="74" t="s">
        <v>35</v>
      </c>
      <c r="D305" s="74" t="s">
        <v>36</v>
      </c>
      <c r="E305" s="75">
        <v>59</v>
      </c>
      <c r="F305" s="14">
        <f t="shared" si="12"/>
        <v>23.6</v>
      </c>
      <c r="G305" s="15">
        <v>81.9</v>
      </c>
      <c r="H305" s="14">
        <f t="shared" si="13"/>
        <v>49.14</v>
      </c>
      <c r="I305" s="14">
        <f t="shared" si="14"/>
        <v>72.74000000000001</v>
      </c>
    </row>
    <row r="306" spans="1:9" ht="13.5">
      <c r="A306" s="10">
        <v>303</v>
      </c>
      <c r="B306" s="73">
        <v>2022301077</v>
      </c>
      <c r="C306" s="74" t="s">
        <v>35</v>
      </c>
      <c r="D306" s="74" t="s">
        <v>36</v>
      </c>
      <c r="E306" s="75">
        <v>65</v>
      </c>
      <c r="F306" s="14">
        <f t="shared" si="12"/>
        <v>26</v>
      </c>
      <c r="G306" s="15">
        <v>78.6</v>
      </c>
      <c r="H306" s="14">
        <f t="shared" si="13"/>
        <v>47.16</v>
      </c>
      <c r="I306" s="14">
        <f t="shared" si="14"/>
        <v>73.16</v>
      </c>
    </row>
    <row r="307" spans="1:9" ht="13.5">
      <c r="A307" s="10">
        <v>304</v>
      </c>
      <c r="B307" s="73">
        <v>2022301085</v>
      </c>
      <c r="C307" s="74" t="s">
        <v>35</v>
      </c>
      <c r="D307" s="74" t="s">
        <v>36</v>
      </c>
      <c r="E307" s="75">
        <v>61</v>
      </c>
      <c r="F307" s="14">
        <f t="shared" si="12"/>
        <v>24.400000000000002</v>
      </c>
      <c r="G307" s="15">
        <v>73</v>
      </c>
      <c r="H307" s="14">
        <f t="shared" si="13"/>
        <v>43.8</v>
      </c>
      <c r="I307" s="14">
        <f t="shared" si="14"/>
        <v>68.2</v>
      </c>
    </row>
    <row r="308" spans="1:9" ht="13.5">
      <c r="A308" s="10">
        <v>305</v>
      </c>
      <c r="B308" s="73">
        <v>2022301110</v>
      </c>
      <c r="C308" s="74" t="s">
        <v>35</v>
      </c>
      <c r="D308" s="74" t="s">
        <v>36</v>
      </c>
      <c r="E308" s="75">
        <v>63</v>
      </c>
      <c r="F308" s="14">
        <f t="shared" si="12"/>
        <v>25.200000000000003</v>
      </c>
      <c r="G308" s="15">
        <v>91</v>
      </c>
      <c r="H308" s="14">
        <f t="shared" si="13"/>
        <v>54.6</v>
      </c>
      <c r="I308" s="14">
        <f t="shared" si="14"/>
        <v>79.80000000000001</v>
      </c>
    </row>
    <row r="309" spans="1:9" ht="13.5">
      <c r="A309" s="10">
        <v>306</v>
      </c>
      <c r="B309" s="73">
        <v>2022301115</v>
      </c>
      <c r="C309" s="74" t="s">
        <v>35</v>
      </c>
      <c r="D309" s="74" t="s">
        <v>36</v>
      </c>
      <c r="E309" s="75">
        <v>59</v>
      </c>
      <c r="F309" s="14">
        <f t="shared" si="12"/>
        <v>23.6</v>
      </c>
      <c r="G309" s="15">
        <v>79.4</v>
      </c>
      <c r="H309" s="14">
        <f t="shared" si="13"/>
        <v>47.64</v>
      </c>
      <c r="I309" s="14">
        <f t="shared" si="14"/>
        <v>71.24000000000001</v>
      </c>
    </row>
    <row r="310" spans="1:9" ht="13.5">
      <c r="A310" s="10">
        <v>307</v>
      </c>
      <c r="B310" s="73">
        <v>2022301117</v>
      </c>
      <c r="C310" s="74" t="s">
        <v>35</v>
      </c>
      <c r="D310" s="74" t="s">
        <v>36</v>
      </c>
      <c r="E310" s="75">
        <v>58</v>
      </c>
      <c r="F310" s="14">
        <f t="shared" si="12"/>
        <v>23.200000000000003</v>
      </c>
      <c r="G310" s="15">
        <v>81.1</v>
      </c>
      <c r="H310" s="14">
        <f t="shared" si="13"/>
        <v>48.66</v>
      </c>
      <c r="I310" s="14">
        <f t="shared" si="14"/>
        <v>71.86</v>
      </c>
    </row>
    <row r="311" spans="1:9" ht="13.5">
      <c r="A311" s="10">
        <v>308</v>
      </c>
      <c r="B311" s="73">
        <v>2022301123</v>
      </c>
      <c r="C311" s="74" t="s">
        <v>35</v>
      </c>
      <c r="D311" s="74" t="s">
        <v>36</v>
      </c>
      <c r="E311" s="75">
        <v>58</v>
      </c>
      <c r="F311" s="14">
        <f t="shared" si="12"/>
        <v>23.200000000000003</v>
      </c>
      <c r="G311" s="15">
        <v>0</v>
      </c>
      <c r="H311" s="14">
        <f t="shared" si="13"/>
        <v>0</v>
      </c>
      <c r="I311" s="14">
        <f t="shared" si="14"/>
        <v>23.200000000000003</v>
      </c>
    </row>
    <row r="312" spans="1:9" ht="13.5">
      <c r="A312" s="10">
        <v>309</v>
      </c>
      <c r="B312" s="73">
        <v>2022301180</v>
      </c>
      <c r="C312" s="74" t="s">
        <v>35</v>
      </c>
      <c r="D312" s="74" t="s">
        <v>36</v>
      </c>
      <c r="E312" s="75">
        <v>58</v>
      </c>
      <c r="F312" s="14">
        <f t="shared" si="12"/>
        <v>23.200000000000003</v>
      </c>
      <c r="G312" s="15">
        <v>78.8</v>
      </c>
      <c r="H312" s="14">
        <f t="shared" si="13"/>
        <v>47.279999999999994</v>
      </c>
      <c r="I312" s="14">
        <f t="shared" si="14"/>
        <v>70.47999999999999</v>
      </c>
    </row>
    <row r="313" spans="1:9" ht="13.5">
      <c r="A313" s="10">
        <v>310</v>
      </c>
      <c r="B313" s="73">
        <v>2022301235</v>
      </c>
      <c r="C313" s="74" t="s">
        <v>35</v>
      </c>
      <c r="D313" s="74" t="s">
        <v>36</v>
      </c>
      <c r="E313" s="75">
        <v>58</v>
      </c>
      <c r="F313" s="14">
        <f t="shared" si="12"/>
        <v>23.200000000000003</v>
      </c>
      <c r="G313" s="15">
        <v>84.9</v>
      </c>
      <c r="H313" s="14">
        <f t="shared" si="13"/>
        <v>50.940000000000005</v>
      </c>
      <c r="I313" s="14">
        <f t="shared" si="14"/>
        <v>74.14000000000001</v>
      </c>
    </row>
    <row r="314" spans="1:9" ht="13.5">
      <c r="A314" s="10">
        <v>311</v>
      </c>
      <c r="B314" s="73">
        <v>2022301248</v>
      </c>
      <c r="C314" s="74" t="s">
        <v>35</v>
      </c>
      <c r="D314" s="74" t="s">
        <v>36</v>
      </c>
      <c r="E314" s="75">
        <v>60</v>
      </c>
      <c r="F314" s="14">
        <f t="shared" si="12"/>
        <v>24</v>
      </c>
      <c r="G314" s="15">
        <v>85.9</v>
      </c>
      <c r="H314" s="14">
        <f t="shared" si="13"/>
        <v>51.54</v>
      </c>
      <c r="I314" s="14">
        <f t="shared" si="14"/>
        <v>75.53999999999999</v>
      </c>
    </row>
    <row r="315" spans="1:9" ht="13.5">
      <c r="A315" s="10">
        <v>312</v>
      </c>
      <c r="B315" s="73">
        <v>2022301256</v>
      </c>
      <c r="C315" s="74" t="s">
        <v>35</v>
      </c>
      <c r="D315" s="74" t="s">
        <v>36</v>
      </c>
      <c r="E315" s="75">
        <v>60</v>
      </c>
      <c r="F315" s="14">
        <f t="shared" si="12"/>
        <v>24</v>
      </c>
      <c r="G315" s="15">
        <v>86.16</v>
      </c>
      <c r="H315" s="14">
        <f t="shared" si="13"/>
        <v>51.696</v>
      </c>
      <c r="I315" s="14">
        <f t="shared" si="14"/>
        <v>75.696</v>
      </c>
    </row>
    <row r="316" spans="1:9" ht="13.5">
      <c r="A316" s="10">
        <v>313</v>
      </c>
      <c r="B316" s="73">
        <v>2022301260</v>
      </c>
      <c r="C316" s="74" t="s">
        <v>35</v>
      </c>
      <c r="D316" s="74" t="s">
        <v>36</v>
      </c>
      <c r="E316" s="75">
        <v>65</v>
      </c>
      <c r="F316" s="14">
        <f t="shared" si="12"/>
        <v>26</v>
      </c>
      <c r="G316" s="15">
        <v>83.9</v>
      </c>
      <c r="H316" s="14">
        <f t="shared" si="13"/>
        <v>50.34</v>
      </c>
      <c r="I316" s="14">
        <f t="shared" si="14"/>
        <v>76.34</v>
      </c>
    </row>
    <row r="317" spans="1:9" ht="13.5">
      <c r="A317" s="10">
        <v>314</v>
      </c>
      <c r="B317" s="73">
        <v>2022301265</v>
      </c>
      <c r="C317" s="74" t="s">
        <v>35</v>
      </c>
      <c r="D317" s="74" t="s">
        <v>36</v>
      </c>
      <c r="E317" s="75">
        <v>59</v>
      </c>
      <c r="F317" s="14">
        <f t="shared" si="12"/>
        <v>23.6</v>
      </c>
      <c r="G317" s="15">
        <v>77.4</v>
      </c>
      <c r="H317" s="14">
        <f t="shared" si="13"/>
        <v>46.440000000000005</v>
      </c>
      <c r="I317" s="14">
        <f t="shared" si="14"/>
        <v>70.04</v>
      </c>
    </row>
    <row r="318" spans="1:9" ht="13.5">
      <c r="A318" s="10">
        <v>315</v>
      </c>
      <c r="B318" s="73">
        <v>2022301267</v>
      </c>
      <c r="C318" s="74" t="s">
        <v>35</v>
      </c>
      <c r="D318" s="74" t="s">
        <v>36</v>
      </c>
      <c r="E318" s="75">
        <v>60</v>
      </c>
      <c r="F318" s="14">
        <f t="shared" si="12"/>
        <v>24</v>
      </c>
      <c r="G318" s="15">
        <v>83</v>
      </c>
      <c r="H318" s="14">
        <f t="shared" si="13"/>
        <v>49.8</v>
      </c>
      <c r="I318" s="14">
        <f t="shared" si="14"/>
        <v>73.8</v>
      </c>
    </row>
    <row r="319" spans="1:9" ht="13.5">
      <c r="A319" s="10">
        <v>316</v>
      </c>
      <c r="B319" s="73">
        <v>2022301318</v>
      </c>
      <c r="C319" s="74" t="s">
        <v>35</v>
      </c>
      <c r="D319" s="74" t="s">
        <v>36</v>
      </c>
      <c r="E319" s="75">
        <v>59</v>
      </c>
      <c r="F319" s="14">
        <f t="shared" si="12"/>
        <v>23.6</v>
      </c>
      <c r="G319" s="15">
        <v>92</v>
      </c>
      <c r="H319" s="14">
        <f t="shared" si="13"/>
        <v>55.199999999999996</v>
      </c>
      <c r="I319" s="14">
        <f t="shared" si="14"/>
        <v>78.8</v>
      </c>
    </row>
    <row r="320" spans="1:9" ht="13.5">
      <c r="A320" s="10">
        <v>317</v>
      </c>
      <c r="B320" s="73">
        <v>2022301424</v>
      </c>
      <c r="C320" s="74" t="s">
        <v>35</v>
      </c>
      <c r="D320" s="74" t="s">
        <v>36</v>
      </c>
      <c r="E320" s="75">
        <v>62</v>
      </c>
      <c r="F320" s="14">
        <f t="shared" si="12"/>
        <v>24.8</v>
      </c>
      <c r="G320" s="15">
        <v>84.2</v>
      </c>
      <c r="H320" s="14">
        <f t="shared" si="13"/>
        <v>50.52</v>
      </c>
      <c r="I320" s="14">
        <f t="shared" si="14"/>
        <v>75.32000000000001</v>
      </c>
    </row>
    <row r="321" spans="1:9" ht="13.5">
      <c r="A321" s="10">
        <v>318</v>
      </c>
      <c r="B321" s="73">
        <v>2022301427</v>
      </c>
      <c r="C321" s="74" t="s">
        <v>35</v>
      </c>
      <c r="D321" s="74" t="s">
        <v>36</v>
      </c>
      <c r="E321" s="75">
        <v>61</v>
      </c>
      <c r="F321" s="14">
        <f t="shared" si="12"/>
        <v>24.400000000000002</v>
      </c>
      <c r="G321" s="15">
        <v>84.9</v>
      </c>
      <c r="H321" s="14">
        <f t="shared" si="13"/>
        <v>50.940000000000005</v>
      </c>
      <c r="I321" s="14">
        <f t="shared" si="14"/>
        <v>75.34</v>
      </c>
    </row>
    <row r="322" spans="1:9" ht="13.5">
      <c r="A322" s="10">
        <v>319</v>
      </c>
      <c r="B322" s="73">
        <v>2022301430</v>
      </c>
      <c r="C322" s="74" t="s">
        <v>35</v>
      </c>
      <c r="D322" s="74" t="s">
        <v>36</v>
      </c>
      <c r="E322" s="75">
        <v>59</v>
      </c>
      <c r="F322" s="14">
        <f t="shared" si="12"/>
        <v>23.6</v>
      </c>
      <c r="G322" s="15">
        <v>80.8</v>
      </c>
      <c r="H322" s="14">
        <f t="shared" si="13"/>
        <v>48.48</v>
      </c>
      <c r="I322" s="14">
        <f t="shared" si="14"/>
        <v>72.08</v>
      </c>
    </row>
    <row r="323" spans="1:9" ht="13.5">
      <c r="A323" s="10">
        <v>320</v>
      </c>
      <c r="B323" s="73">
        <v>2022301467</v>
      </c>
      <c r="C323" s="74" t="s">
        <v>35</v>
      </c>
      <c r="D323" s="74" t="s">
        <v>36</v>
      </c>
      <c r="E323" s="75">
        <v>64</v>
      </c>
      <c r="F323" s="14">
        <f t="shared" si="12"/>
        <v>25.6</v>
      </c>
      <c r="G323" s="15">
        <v>80.4</v>
      </c>
      <c r="H323" s="14">
        <f t="shared" si="13"/>
        <v>48.24</v>
      </c>
      <c r="I323" s="14">
        <f t="shared" si="14"/>
        <v>73.84</v>
      </c>
    </row>
    <row r="324" spans="1:9" ht="13.5">
      <c r="A324" s="10">
        <v>321</v>
      </c>
      <c r="B324" s="73">
        <v>2022301482</v>
      </c>
      <c r="C324" s="74" t="s">
        <v>35</v>
      </c>
      <c r="D324" s="74" t="s">
        <v>36</v>
      </c>
      <c r="E324" s="75">
        <v>67</v>
      </c>
      <c r="F324" s="14">
        <f aca="true" t="shared" si="15" ref="F324:F335">E324*0.4</f>
        <v>26.8</v>
      </c>
      <c r="G324" s="15">
        <v>78.56</v>
      </c>
      <c r="H324" s="14">
        <f aca="true" t="shared" si="16" ref="H324:H335">G324*0.6</f>
        <v>47.136</v>
      </c>
      <c r="I324" s="14">
        <f aca="true" t="shared" si="17" ref="I324:I335">F324+H324</f>
        <v>73.936</v>
      </c>
    </row>
    <row r="325" spans="1:9" ht="13.5">
      <c r="A325" s="10">
        <v>322</v>
      </c>
      <c r="B325" s="73">
        <v>2022301484</v>
      </c>
      <c r="C325" s="74" t="s">
        <v>35</v>
      </c>
      <c r="D325" s="74" t="s">
        <v>36</v>
      </c>
      <c r="E325" s="75">
        <v>61</v>
      </c>
      <c r="F325" s="14">
        <f t="shared" si="15"/>
        <v>24.400000000000002</v>
      </c>
      <c r="G325" s="15">
        <v>78</v>
      </c>
      <c r="H325" s="14">
        <f t="shared" si="16"/>
        <v>46.8</v>
      </c>
      <c r="I325" s="14">
        <f t="shared" si="17"/>
        <v>71.2</v>
      </c>
    </row>
    <row r="326" spans="1:9" ht="13.5">
      <c r="A326" s="10">
        <v>323</v>
      </c>
      <c r="B326" s="73">
        <v>2022301492</v>
      </c>
      <c r="C326" s="74" t="s">
        <v>35</v>
      </c>
      <c r="D326" s="74" t="s">
        <v>36</v>
      </c>
      <c r="E326" s="75">
        <v>61</v>
      </c>
      <c r="F326" s="14">
        <f t="shared" si="15"/>
        <v>24.400000000000002</v>
      </c>
      <c r="G326" s="15">
        <v>77.4</v>
      </c>
      <c r="H326" s="14">
        <f t="shared" si="16"/>
        <v>46.440000000000005</v>
      </c>
      <c r="I326" s="14">
        <f t="shared" si="17"/>
        <v>70.84</v>
      </c>
    </row>
    <row r="327" spans="1:9" ht="13.5">
      <c r="A327" s="10">
        <v>324</v>
      </c>
      <c r="B327" s="73">
        <v>2022301505</v>
      </c>
      <c r="C327" s="74" t="s">
        <v>35</v>
      </c>
      <c r="D327" s="74" t="s">
        <v>36</v>
      </c>
      <c r="E327" s="75">
        <v>63</v>
      </c>
      <c r="F327" s="14">
        <f t="shared" si="15"/>
        <v>25.200000000000003</v>
      </c>
      <c r="G327" s="15">
        <v>84</v>
      </c>
      <c r="H327" s="14">
        <f t="shared" si="16"/>
        <v>50.4</v>
      </c>
      <c r="I327" s="14">
        <f t="shared" si="17"/>
        <v>75.6</v>
      </c>
    </row>
    <row r="328" spans="1:9" ht="13.5">
      <c r="A328" s="10">
        <v>325</v>
      </c>
      <c r="B328" s="73">
        <v>2022301509</v>
      </c>
      <c r="C328" s="74" t="s">
        <v>35</v>
      </c>
      <c r="D328" s="74" t="s">
        <v>36</v>
      </c>
      <c r="E328" s="75">
        <v>58</v>
      </c>
      <c r="F328" s="14">
        <f t="shared" si="15"/>
        <v>23.200000000000003</v>
      </c>
      <c r="G328" s="15">
        <v>82.2</v>
      </c>
      <c r="H328" s="14">
        <f t="shared" si="16"/>
        <v>49.32</v>
      </c>
      <c r="I328" s="14">
        <f t="shared" si="17"/>
        <v>72.52000000000001</v>
      </c>
    </row>
    <row r="329" spans="1:9" ht="13.5">
      <c r="A329" s="10">
        <v>326</v>
      </c>
      <c r="B329" s="73">
        <v>2022301514</v>
      </c>
      <c r="C329" s="74" t="s">
        <v>35</v>
      </c>
      <c r="D329" s="74" t="s">
        <v>36</v>
      </c>
      <c r="E329" s="75">
        <v>58</v>
      </c>
      <c r="F329" s="14">
        <f t="shared" si="15"/>
        <v>23.200000000000003</v>
      </c>
      <c r="G329" s="15">
        <v>0</v>
      </c>
      <c r="H329" s="14">
        <f t="shared" si="16"/>
        <v>0</v>
      </c>
      <c r="I329" s="14">
        <f t="shared" si="17"/>
        <v>23.200000000000003</v>
      </c>
    </row>
    <row r="330" spans="1:9" ht="13.5">
      <c r="A330" s="10">
        <v>327</v>
      </c>
      <c r="B330" s="73">
        <v>2022301517</v>
      </c>
      <c r="C330" s="74" t="s">
        <v>35</v>
      </c>
      <c r="D330" s="74" t="s">
        <v>36</v>
      </c>
      <c r="E330" s="75">
        <v>59</v>
      </c>
      <c r="F330" s="14">
        <f t="shared" si="15"/>
        <v>23.6</v>
      </c>
      <c r="G330" s="15">
        <v>82.7</v>
      </c>
      <c r="H330" s="14">
        <f t="shared" si="16"/>
        <v>49.62</v>
      </c>
      <c r="I330" s="14">
        <f t="shared" si="17"/>
        <v>73.22</v>
      </c>
    </row>
    <row r="331" spans="1:9" ht="13.5">
      <c r="A331" s="10">
        <v>328</v>
      </c>
      <c r="B331" s="73">
        <v>2022301529</v>
      </c>
      <c r="C331" s="74" t="s">
        <v>35</v>
      </c>
      <c r="D331" s="74" t="s">
        <v>36</v>
      </c>
      <c r="E331" s="75">
        <v>60</v>
      </c>
      <c r="F331" s="14">
        <f t="shared" si="15"/>
        <v>24</v>
      </c>
      <c r="G331" s="15">
        <v>85.2</v>
      </c>
      <c r="H331" s="14">
        <f t="shared" si="16"/>
        <v>51.12</v>
      </c>
      <c r="I331" s="14">
        <f t="shared" si="17"/>
        <v>75.12</v>
      </c>
    </row>
    <row r="332" spans="1:9" ht="13.5">
      <c r="A332" s="10">
        <v>329</v>
      </c>
      <c r="B332" s="73">
        <v>2022301541</v>
      </c>
      <c r="C332" s="74" t="s">
        <v>35</v>
      </c>
      <c r="D332" s="74" t="s">
        <v>36</v>
      </c>
      <c r="E332" s="75">
        <v>62</v>
      </c>
      <c r="F332" s="14">
        <f t="shared" si="15"/>
        <v>24.8</v>
      </c>
      <c r="G332" s="15">
        <v>81.4</v>
      </c>
      <c r="H332" s="14">
        <f t="shared" si="16"/>
        <v>48.84</v>
      </c>
      <c r="I332" s="14">
        <f t="shared" si="17"/>
        <v>73.64</v>
      </c>
    </row>
    <row r="333" spans="1:9" ht="13.5">
      <c r="A333" s="10">
        <v>330</v>
      </c>
      <c r="B333" s="73">
        <v>2022301548</v>
      </c>
      <c r="C333" s="74" t="s">
        <v>35</v>
      </c>
      <c r="D333" s="74" t="s">
        <v>36</v>
      </c>
      <c r="E333" s="75">
        <v>60</v>
      </c>
      <c r="F333" s="14">
        <f t="shared" si="15"/>
        <v>24</v>
      </c>
      <c r="G333" s="15">
        <v>83.5</v>
      </c>
      <c r="H333" s="14">
        <f t="shared" si="16"/>
        <v>50.1</v>
      </c>
      <c r="I333" s="14">
        <f t="shared" si="17"/>
        <v>74.1</v>
      </c>
    </row>
    <row r="334" spans="1:9" ht="13.5">
      <c r="A334" s="10">
        <v>331</v>
      </c>
      <c r="B334" s="73">
        <v>2022301550</v>
      </c>
      <c r="C334" s="74" t="s">
        <v>35</v>
      </c>
      <c r="D334" s="74" t="s">
        <v>36</v>
      </c>
      <c r="E334" s="75">
        <v>59</v>
      </c>
      <c r="F334" s="14">
        <f t="shared" si="15"/>
        <v>23.6</v>
      </c>
      <c r="G334" s="15">
        <v>81.2</v>
      </c>
      <c r="H334" s="14">
        <f t="shared" si="16"/>
        <v>48.72</v>
      </c>
      <c r="I334" s="14">
        <f t="shared" si="17"/>
        <v>72.32</v>
      </c>
    </row>
    <row r="335" spans="1:9" ht="13.5">
      <c r="A335" s="10">
        <v>332</v>
      </c>
      <c r="B335" s="73">
        <v>2022301556</v>
      </c>
      <c r="C335" s="74" t="s">
        <v>35</v>
      </c>
      <c r="D335" s="74" t="s">
        <v>36</v>
      </c>
      <c r="E335" s="75">
        <v>58</v>
      </c>
      <c r="F335" s="14">
        <f t="shared" si="15"/>
        <v>23.200000000000003</v>
      </c>
      <c r="G335" s="15">
        <v>75.2</v>
      </c>
      <c r="H335" s="14">
        <f t="shared" si="16"/>
        <v>45.12</v>
      </c>
      <c r="I335" s="14">
        <f t="shared" si="17"/>
        <v>68.32</v>
      </c>
    </row>
  </sheetData>
  <sheetProtection/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M20" sqref="M20"/>
    </sheetView>
  </sheetViews>
  <sheetFormatPr defaultColWidth="9.00390625" defaultRowHeight="15"/>
  <cols>
    <col min="1" max="1" width="5.421875" style="0" bestFit="1" customWidth="1"/>
    <col min="2" max="2" width="11.57421875" style="0" bestFit="1" customWidth="1"/>
    <col min="3" max="3" width="13.00390625" style="0" bestFit="1" customWidth="1"/>
    <col min="4" max="4" width="9.421875" style="0" bestFit="1" customWidth="1"/>
    <col min="5" max="5" width="7.421875" style="0" bestFit="1" customWidth="1"/>
    <col min="6" max="6" width="10.421875" style="0" bestFit="1" customWidth="1"/>
    <col min="7" max="8" width="6.421875" style="0" bestFit="1" customWidth="1"/>
    <col min="9" max="9" width="7.421875" style="0" bestFit="1" customWidth="1"/>
    <col min="10" max="10" width="10.421875" style="0" bestFit="1" customWidth="1"/>
    <col min="11" max="11" width="8.421875" style="0" bestFit="1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 t="s">
        <v>37</v>
      </c>
      <c r="H2" s="5" t="s">
        <v>38</v>
      </c>
      <c r="I2" s="22" t="s">
        <v>6</v>
      </c>
      <c r="J2" s="23"/>
      <c r="K2" s="5" t="s">
        <v>7</v>
      </c>
    </row>
    <row r="3" spans="1:11" ht="14.25">
      <c r="A3" s="6"/>
      <c r="B3" s="6"/>
      <c r="C3" s="6"/>
      <c r="D3" s="6"/>
      <c r="E3" s="7" t="s">
        <v>8</v>
      </c>
      <c r="F3" s="8" t="s">
        <v>39</v>
      </c>
      <c r="G3" s="9"/>
      <c r="H3" s="9"/>
      <c r="I3" s="8" t="s">
        <v>8</v>
      </c>
      <c r="J3" s="8" t="s">
        <v>40</v>
      </c>
      <c r="K3" s="9"/>
    </row>
    <row r="4" spans="1:11" ht="13.5">
      <c r="A4" s="10">
        <v>1</v>
      </c>
      <c r="B4" s="11">
        <v>2022105002</v>
      </c>
      <c r="C4" s="12" t="s">
        <v>41</v>
      </c>
      <c r="D4" s="12" t="s">
        <v>42</v>
      </c>
      <c r="E4" s="13">
        <v>61</v>
      </c>
      <c r="F4" s="14">
        <f>E4*0.3</f>
        <v>18.3</v>
      </c>
      <c r="G4" s="15">
        <v>83.8</v>
      </c>
      <c r="H4" s="15">
        <v>83.8</v>
      </c>
      <c r="I4" s="14">
        <f>G4*0.5+H4*0.5</f>
        <v>83.8</v>
      </c>
      <c r="J4" s="14">
        <f>I4*0.7</f>
        <v>58.66</v>
      </c>
      <c r="K4" s="14">
        <f>F4+J4</f>
        <v>76.96</v>
      </c>
    </row>
    <row r="5" spans="1:11" ht="13.5">
      <c r="A5" s="10">
        <v>2</v>
      </c>
      <c r="B5" s="11">
        <v>2022105005</v>
      </c>
      <c r="C5" s="12" t="s">
        <v>41</v>
      </c>
      <c r="D5" s="12" t="s">
        <v>42</v>
      </c>
      <c r="E5" s="13">
        <v>79</v>
      </c>
      <c r="F5" s="14">
        <f aca="true" t="shared" si="0" ref="F5:F68">E5*0.3</f>
        <v>23.7</v>
      </c>
      <c r="G5" s="15">
        <v>82.6</v>
      </c>
      <c r="H5" s="15">
        <v>80</v>
      </c>
      <c r="I5" s="14">
        <f aca="true" t="shared" si="1" ref="I5:I68">G5*0.5+H5*0.5</f>
        <v>81.3</v>
      </c>
      <c r="J5" s="14">
        <f aca="true" t="shared" si="2" ref="J5:J68">I5*0.7</f>
        <v>56.91</v>
      </c>
      <c r="K5" s="14">
        <f aca="true" t="shared" si="3" ref="K5:K68">F5+J5</f>
        <v>80.61</v>
      </c>
    </row>
    <row r="6" spans="1:11" ht="13.5">
      <c r="A6" s="10">
        <v>3</v>
      </c>
      <c r="B6" s="11">
        <v>2022105009</v>
      </c>
      <c r="C6" s="12" t="s">
        <v>41</v>
      </c>
      <c r="D6" s="12" t="s">
        <v>42</v>
      </c>
      <c r="E6" s="13">
        <v>61</v>
      </c>
      <c r="F6" s="14">
        <f t="shared" si="0"/>
        <v>18.3</v>
      </c>
      <c r="G6" s="15">
        <v>84</v>
      </c>
      <c r="H6" s="15">
        <v>82.6</v>
      </c>
      <c r="I6" s="14">
        <f t="shared" si="1"/>
        <v>83.3</v>
      </c>
      <c r="J6" s="14">
        <f t="shared" si="2"/>
        <v>58.309999999999995</v>
      </c>
      <c r="K6" s="14">
        <f t="shared" si="3"/>
        <v>76.61</v>
      </c>
    </row>
    <row r="7" spans="1:11" ht="13.5">
      <c r="A7" s="10">
        <v>4</v>
      </c>
      <c r="B7" s="11">
        <v>2022105016</v>
      </c>
      <c r="C7" s="12" t="s">
        <v>41</v>
      </c>
      <c r="D7" s="12" t="s">
        <v>42</v>
      </c>
      <c r="E7" s="13">
        <v>68</v>
      </c>
      <c r="F7" s="14">
        <f t="shared" si="0"/>
        <v>20.4</v>
      </c>
      <c r="G7" s="15">
        <v>84</v>
      </c>
      <c r="H7" s="15">
        <v>81.7</v>
      </c>
      <c r="I7" s="14">
        <f t="shared" si="1"/>
        <v>82.85</v>
      </c>
      <c r="J7" s="14">
        <f t="shared" si="2"/>
        <v>57.99499999999999</v>
      </c>
      <c r="K7" s="14">
        <f t="shared" si="3"/>
        <v>78.39499999999998</v>
      </c>
    </row>
    <row r="8" spans="1:11" ht="13.5">
      <c r="A8" s="10">
        <v>5</v>
      </c>
      <c r="B8" s="11">
        <v>2022105019</v>
      </c>
      <c r="C8" s="12" t="s">
        <v>41</v>
      </c>
      <c r="D8" s="12" t="s">
        <v>42</v>
      </c>
      <c r="E8" s="13">
        <v>64</v>
      </c>
      <c r="F8" s="14">
        <f t="shared" si="0"/>
        <v>19.2</v>
      </c>
      <c r="G8" s="15">
        <v>87</v>
      </c>
      <c r="H8" s="15">
        <v>85.4</v>
      </c>
      <c r="I8" s="14">
        <f t="shared" si="1"/>
        <v>86.2</v>
      </c>
      <c r="J8" s="14">
        <f t="shared" si="2"/>
        <v>60.339999999999996</v>
      </c>
      <c r="K8" s="14">
        <f t="shared" si="3"/>
        <v>79.53999999999999</v>
      </c>
    </row>
    <row r="9" spans="1:11" ht="13.5">
      <c r="A9" s="10">
        <v>6</v>
      </c>
      <c r="B9" s="11">
        <v>2022105020</v>
      </c>
      <c r="C9" s="12" t="s">
        <v>41</v>
      </c>
      <c r="D9" s="12" t="s">
        <v>42</v>
      </c>
      <c r="E9" s="13">
        <v>59</v>
      </c>
      <c r="F9" s="14">
        <f t="shared" si="0"/>
        <v>17.7</v>
      </c>
      <c r="G9" s="15">
        <v>83.4</v>
      </c>
      <c r="H9" s="15">
        <v>83.6</v>
      </c>
      <c r="I9" s="14">
        <f t="shared" si="1"/>
        <v>83.5</v>
      </c>
      <c r="J9" s="14">
        <f t="shared" si="2"/>
        <v>58.449999999999996</v>
      </c>
      <c r="K9" s="14">
        <f t="shared" si="3"/>
        <v>76.14999999999999</v>
      </c>
    </row>
    <row r="10" spans="1:11" ht="13.5">
      <c r="A10" s="10">
        <v>7</v>
      </c>
      <c r="B10" s="11">
        <v>2022105022</v>
      </c>
      <c r="C10" s="12" t="s">
        <v>41</v>
      </c>
      <c r="D10" s="12" t="s">
        <v>42</v>
      </c>
      <c r="E10" s="13">
        <v>65</v>
      </c>
      <c r="F10" s="14">
        <f t="shared" si="0"/>
        <v>19.5</v>
      </c>
      <c r="G10" s="15">
        <v>0</v>
      </c>
      <c r="H10" s="15">
        <v>0</v>
      </c>
      <c r="I10" s="14">
        <f t="shared" si="1"/>
        <v>0</v>
      </c>
      <c r="J10" s="14">
        <f t="shared" si="2"/>
        <v>0</v>
      </c>
      <c r="K10" s="14">
        <f t="shared" si="3"/>
        <v>19.5</v>
      </c>
    </row>
    <row r="11" spans="1:11" ht="13.5">
      <c r="A11" s="10">
        <v>8</v>
      </c>
      <c r="B11" s="11">
        <v>2022105029</v>
      </c>
      <c r="C11" s="12" t="s">
        <v>41</v>
      </c>
      <c r="D11" s="12" t="s">
        <v>42</v>
      </c>
      <c r="E11" s="13">
        <v>59</v>
      </c>
      <c r="F11" s="14">
        <f t="shared" si="0"/>
        <v>17.7</v>
      </c>
      <c r="G11" s="15">
        <v>82.4</v>
      </c>
      <c r="H11" s="15">
        <v>89.3</v>
      </c>
      <c r="I11" s="14">
        <f t="shared" si="1"/>
        <v>85.85</v>
      </c>
      <c r="J11" s="14">
        <f t="shared" si="2"/>
        <v>60.09499999999999</v>
      </c>
      <c r="K11" s="14">
        <f t="shared" si="3"/>
        <v>77.79499999999999</v>
      </c>
    </row>
    <row r="12" spans="1:11" ht="13.5">
      <c r="A12" s="10">
        <v>9</v>
      </c>
      <c r="B12" s="11">
        <v>2022105031</v>
      </c>
      <c r="C12" s="12" t="s">
        <v>41</v>
      </c>
      <c r="D12" s="12" t="s">
        <v>42</v>
      </c>
      <c r="E12" s="13">
        <v>62</v>
      </c>
      <c r="F12" s="14">
        <f t="shared" si="0"/>
        <v>18.599999999999998</v>
      </c>
      <c r="G12" s="15">
        <v>86.6</v>
      </c>
      <c r="H12" s="15">
        <v>89.4</v>
      </c>
      <c r="I12" s="14">
        <f t="shared" si="1"/>
        <v>88</v>
      </c>
      <c r="J12" s="14">
        <f t="shared" si="2"/>
        <v>61.599999999999994</v>
      </c>
      <c r="K12" s="14">
        <f t="shared" si="3"/>
        <v>80.19999999999999</v>
      </c>
    </row>
    <row r="13" spans="1:11" ht="13.5">
      <c r="A13" s="10">
        <v>10</v>
      </c>
      <c r="B13" s="11">
        <v>2022105033</v>
      </c>
      <c r="C13" s="12" t="s">
        <v>41</v>
      </c>
      <c r="D13" s="12" t="s">
        <v>42</v>
      </c>
      <c r="E13" s="13">
        <v>69</v>
      </c>
      <c r="F13" s="14">
        <f t="shared" si="0"/>
        <v>20.7</v>
      </c>
      <c r="G13" s="15">
        <v>87.4</v>
      </c>
      <c r="H13" s="15">
        <v>82.8</v>
      </c>
      <c r="I13" s="14">
        <f t="shared" si="1"/>
        <v>85.1</v>
      </c>
      <c r="J13" s="14">
        <f t="shared" si="2"/>
        <v>59.56999999999999</v>
      </c>
      <c r="K13" s="14">
        <f t="shared" si="3"/>
        <v>80.27</v>
      </c>
    </row>
    <row r="14" spans="1:11" ht="13.5">
      <c r="A14" s="10">
        <v>11</v>
      </c>
      <c r="B14" s="11">
        <v>2022105035</v>
      </c>
      <c r="C14" s="12" t="s">
        <v>41</v>
      </c>
      <c r="D14" s="12" t="s">
        <v>42</v>
      </c>
      <c r="E14" s="13">
        <v>65</v>
      </c>
      <c r="F14" s="14">
        <f t="shared" si="0"/>
        <v>19.5</v>
      </c>
      <c r="G14" s="15">
        <v>81.8</v>
      </c>
      <c r="H14" s="15">
        <v>80.4</v>
      </c>
      <c r="I14" s="14">
        <f t="shared" si="1"/>
        <v>81.1</v>
      </c>
      <c r="J14" s="14">
        <f t="shared" si="2"/>
        <v>56.76999999999999</v>
      </c>
      <c r="K14" s="14">
        <f t="shared" si="3"/>
        <v>76.26999999999998</v>
      </c>
    </row>
    <row r="15" spans="1:11" ht="13.5">
      <c r="A15" s="10">
        <v>12</v>
      </c>
      <c r="B15" s="11">
        <v>2022106012</v>
      </c>
      <c r="C15" s="16" t="s">
        <v>43</v>
      </c>
      <c r="D15" s="16" t="s">
        <v>44</v>
      </c>
      <c r="E15" s="17">
        <v>63</v>
      </c>
      <c r="F15" s="14">
        <f t="shared" si="0"/>
        <v>18.9</v>
      </c>
      <c r="G15" s="15">
        <v>84.5</v>
      </c>
      <c r="H15" s="18">
        <v>26.1</v>
      </c>
      <c r="I15" s="14">
        <f t="shared" si="1"/>
        <v>55.3</v>
      </c>
      <c r="J15" s="14">
        <f t="shared" si="2"/>
        <v>38.709999999999994</v>
      </c>
      <c r="K15" s="14">
        <f t="shared" si="3"/>
        <v>57.60999999999999</v>
      </c>
    </row>
    <row r="16" spans="1:11" ht="13.5">
      <c r="A16" s="10">
        <v>13</v>
      </c>
      <c r="B16" s="11">
        <v>2022106019</v>
      </c>
      <c r="C16" s="16" t="s">
        <v>43</v>
      </c>
      <c r="D16" s="16" t="s">
        <v>44</v>
      </c>
      <c r="E16" s="17">
        <v>60</v>
      </c>
      <c r="F16" s="14">
        <f t="shared" si="0"/>
        <v>18</v>
      </c>
      <c r="G16" s="15">
        <v>81</v>
      </c>
      <c r="H16" s="18">
        <v>36.3</v>
      </c>
      <c r="I16" s="14">
        <f t="shared" si="1"/>
        <v>58.65</v>
      </c>
      <c r="J16" s="14">
        <f t="shared" si="2"/>
        <v>41.055</v>
      </c>
      <c r="K16" s="14">
        <f t="shared" si="3"/>
        <v>59.055</v>
      </c>
    </row>
    <row r="17" spans="1:11" ht="13.5">
      <c r="A17" s="10">
        <v>14</v>
      </c>
      <c r="B17" s="11">
        <v>2022106025</v>
      </c>
      <c r="C17" s="16" t="s">
        <v>43</v>
      </c>
      <c r="D17" s="16" t="s">
        <v>44</v>
      </c>
      <c r="E17" s="17">
        <v>72</v>
      </c>
      <c r="F17" s="14">
        <f t="shared" si="0"/>
        <v>21.599999999999998</v>
      </c>
      <c r="G17" s="15">
        <v>83.8</v>
      </c>
      <c r="H17" s="18">
        <v>14.5</v>
      </c>
      <c r="I17" s="14">
        <f t="shared" si="1"/>
        <v>49.15</v>
      </c>
      <c r="J17" s="14">
        <f t="shared" si="2"/>
        <v>34.404999999999994</v>
      </c>
      <c r="K17" s="14">
        <f t="shared" si="3"/>
        <v>56.004999999999995</v>
      </c>
    </row>
    <row r="18" spans="1:11" ht="13.5">
      <c r="A18" s="10">
        <v>15</v>
      </c>
      <c r="B18" s="11">
        <v>2022106027</v>
      </c>
      <c r="C18" s="16" t="s">
        <v>43</v>
      </c>
      <c r="D18" s="16" t="s">
        <v>44</v>
      </c>
      <c r="E18" s="17">
        <v>61</v>
      </c>
      <c r="F18" s="14">
        <f t="shared" si="0"/>
        <v>18.3</v>
      </c>
      <c r="G18" s="15">
        <v>0</v>
      </c>
      <c r="H18" s="18">
        <v>0</v>
      </c>
      <c r="I18" s="14">
        <f t="shared" si="1"/>
        <v>0</v>
      </c>
      <c r="J18" s="14">
        <f t="shared" si="2"/>
        <v>0</v>
      </c>
      <c r="K18" s="14">
        <f t="shared" si="3"/>
        <v>18.3</v>
      </c>
    </row>
    <row r="19" spans="1:11" ht="13.5">
      <c r="A19" s="10">
        <v>16</v>
      </c>
      <c r="B19" s="11">
        <v>2022106029</v>
      </c>
      <c r="C19" s="16" t="s">
        <v>43</v>
      </c>
      <c r="D19" s="16" t="s">
        <v>44</v>
      </c>
      <c r="E19" s="17">
        <v>60</v>
      </c>
      <c r="F19" s="14">
        <f t="shared" si="0"/>
        <v>18</v>
      </c>
      <c r="G19" s="15">
        <v>0</v>
      </c>
      <c r="H19" s="18">
        <v>0</v>
      </c>
      <c r="I19" s="14">
        <f t="shared" si="1"/>
        <v>0</v>
      </c>
      <c r="J19" s="14">
        <f t="shared" si="2"/>
        <v>0</v>
      </c>
      <c r="K19" s="14">
        <f t="shared" si="3"/>
        <v>18</v>
      </c>
    </row>
    <row r="20" spans="1:11" ht="13.5">
      <c r="A20" s="10">
        <v>17</v>
      </c>
      <c r="B20" s="11">
        <v>2022106031</v>
      </c>
      <c r="C20" s="16" t="s">
        <v>43</v>
      </c>
      <c r="D20" s="16" t="s">
        <v>44</v>
      </c>
      <c r="E20" s="17">
        <v>60</v>
      </c>
      <c r="F20" s="14">
        <f t="shared" si="0"/>
        <v>18</v>
      </c>
      <c r="G20" s="15">
        <v>82.6</v>
      </c>
      <c r="H20" s="18">
        <v>42.55</v>
      </c>
      <c r="I20" s="14">
        <f t="shared" si="1"/>
        <v>62.574999999999996</v>
      </c>
      <c r="J20" s="14">
        <f t="shared" si="2"/>
        <v>43.802499999999995</v>
      </c>
      <c r="K20" s="14">
        <f t="shared" si="3"/>
        <v>61.802499999999995</v>
      </c>
    </row>
    <row r="21" spans="1:11" ht="13.5">
      <c r="A21" s="10">
        <v>18</v>
      </c>
      <c r="B21" s="11">
        <v>2022106032</v>
      </c>
      <c r="C21" s="16" t="s">
        <v>43</v>
      </c>
      <c r="D21" s="16" t="s">
        <v>44</v>
      </c>
      <c r="E21" s="17">
        <v>63</v>
      </c>
      <c r="F21" s="14">
        <f t="shared" si="0"/>
        <v>18.9</v>
      </c>
      <c r="G21" s="15">
        <v>88.68</v>
      </c>
      <c r="H21" s="18">
        <v>51.65</v>
      </c>
      <c r="I21" s="14">
        <f t="shared" si="1"/>
        <v>70.165</v>
      </c>
      <c r="J21" s="14">
        <f t="shared" si="2"/>
        <v>49.115500000000004</v>
      </c>
      <c r="K21" s="14">
        <f t="shared" si="3"/>
        <v>68.0155</v>
      </c>
    </row>
    <row r="22" spans="1:11" ht="13.5">
      <c r="A22" s="10">
        <v>19</v>
      </c>
      <c r="B22" s="11">
        <v>2022106036</v>
      </c>
      <c r="C22" s="16" t="s">
        <v>43</v>
      </c>
      <c r="D22" s="16" t="s">
        <v>44</v>
      </c>
      <c r="E22" s="17">
        <v>63</v>
      </c>
      <c r="F22" s="14">
        <f t="shared" si="0"/>
        <v>18.9</v>
      </c>
      <c r="G22" s="15">
        <v>84.66</v>
      </c>
      <c r="H22" s="18">
        <v>14</v>
      </c>
      <c r="I22" s="14">
        <f t="shared" si="1"/>
        <v>49.33</v>
      </c>
      <c r="J22" s="14">
        <f t="shared" si="2"/>
        <v>34.531</v>
      </c>
      <c r="K22" s="14">
        <f t="shared" si="3"/>
        <v>53.431</v>
      </c>
    </row>
    <row r="23" spans="1:11" ht="13.5">
      <c r="A23" s="10">
        <v>20</v>
      </c>
      <c r="B23" s="11">
        <v>2022106048</v>
      </c>
      <c r="C23" s="16" t="s">
        <v>43</v>
      </c>
      <c r="D23" s="16" t="s">
        <v>44</v>
      </c>
      <c r="E23" s="17">
        <v>64</v>
      </c>
      <c r="F23" s="14">
        <f t="shared" si="0"/>
        <v>19.2</v>
      </c>
      <c r="G23" s="15">
        <v>85.8</v>
      </c>
      <c r="H23" s="18">
        <v>26.9</v>
      </c>
      <c r="I23" s="14">
        <f t="shared" si="1"/>
        <v>56.349999999999994</v>
      </c>
      <c r="J23" s="14">
        <f t="shared" si="2"/>
        <v>39.44499999999999</v>
      </c>
      <c r="K23" s="14">
        <f t="shared" si="3"/>
        <v>58.644999999999996</v>
      </c>
    </row>
    <row r="24" spans="1:11" ht="13.5">
      <c r="A24" s="10">
        <v>21</v>
      </c>
      <c r="B24" s="11">
        <v>2022106051</v>
      </c>
      <c r="C24" s="16" t="s">
        <v>43</v>
      </c>
      <c r="D24" s="16" t="s">
        <v>44</v>
      </c>
      <c r="E24" s="17">
        <v>67</v>
      </c>
      <c r="F24" s="14">
        <f t="shared" si="0"/>
        <v>20.099999999999998</v>
      </c>
      <c r="G24" s="15">
        <v>0</v>
      </c>
      <c r="H24" s="18">
        <v>17</v>
      </c>
      <c r="I24" s="14">
        <f t="shared" si="1"/>
        <v>8.5</v>
      </c>
      <c r="J24" s="14">
        <f t="shared" si="2"/>
        <v>5.949999999999999</v>
      </c>
      <c r="K24" s="14">
        <f t="shared" si="3"/>
        <v>26.049999999999997</v>
      </c>
    </row>
    <row r="25" spans="1:11" ht="13.5">
      <c r="A25" s="10">
        <v>22</v>
      </c>
      <c r="B25" s="11">
        <v>2022106052</v>
      </c>
      <c r="C25" s="16" t="s">
        <v>43</v>
      </c>
      <c r="D25" s="16" t="s">
        <v>44</v>
      </c>
      <c r="E25" s="17">
        <v>64</v>
      </c>
      <c r="F25" s="14">
        <f t="shared" si="0"/>
        <v>19.2</v>
      </c>
      <c r="G25" s="15">
        <v>87.22</v>
      </c>
      <c r="H25" s="18">
        <v>23</v>
      </c>
      <c r="I25" s="14">
        <f t="shared" si="1"/>
        <v>55.11</v>
      </c>
      <c r="J25" s="14">
        <f t="shared" si="2"/>
        <v>38.577</v>
      </c>
      <c r="K25" s="14">
        <f t="shared" si="3"/>
        <v>57.777</v>
      </c>
    </row>
    <row r="26" spans="1:11" ht="13.5">
      <c r="A26" s="10">
        <v>23</v>
      </c>
      <c r="B26" s="11">
        <v>2022106058</v>
      </c>
      <c r="C26" s="16" t="s">
        <v>43</v>
      </c>
      <c r="D26" s="16" t="s">
        <v>44</v>
      </c>
      <c r="E26" s="17">
        <v>62</v>
      </c>
      <c r="F26" s="14">
        <f t="shared" si="0"/>
        <v>18.599999999999998</v>
      </c>
      <c r="G26" s="15">
        <v>88.3</v>
      </c>
      <c r="H26" s="18">
        <v>52.25</v>
      </c>
      <c r="I26" s="14">
        <f t="shared" si="1"/>
        <v>70.275</v>
      </c>
      <c r="J26" s="14">
        <f t="shared" si="2"/>
        <v>49.1925</v>
      </c>
      <c r="K26" s="14">
        <f t="shared" si="3"/>
        <v>67.7925</v>
      </c>
    </row>
    <row r="27" spans="1:11" ht="13.5">
      <c r="A27" s="10">
        <v>24</v>
      </c>
      <c r="B27" s="11">
        <v>2022106061</v>
      </c>
      <c r="C27" s="16" t="s">
        <v>43</v>
      </c>
      <c r="D27" s="16" t="s">
        <v>44</v>
      </c>
      <c r="E27" s="17">
        <v>60</v>
      </c>
      <c r="F27" s="14">
        <f t="shared" si="0"/>
        <v>18</v>
      </c>
      <c r="G27" s="15">
        <v>83.4</v>
      </c>
      <c r="H27" s="18">
        <v>26.5</v>
      </c>
      <c r="I27" s="14">
        <f t="shared" si="1"/>
        <v>54.95</v>
      </c>
      <c r="J27" s="14">
        <f t="shared" si="2"/>
        <v>38.464999999999996</v>
      </c>
      <c r="K27" s="14">
        <f t="shared" si="3"/>
        <v>56.464999999999996</v>
      </c>
    </row>
    <row r="28" spans="1:11" ht="13.5">
      <c r="A28" s="10">
        <v>25</v>
      </c>
      <c r="B28" s="11">
        <v>2022106062</v>
      </c>
      <c r="C28" s="16" t="s">
        <v>43</v>
      </c>
      <c r="D28" s="16" t="s">
        <v>44</v>
      </c>
      <c r="E28" s="17">
        <v>64</v>
      </c>
      <c r="F28" s="14">
        <f t="shared" si="0"/>
        <v>19.2</v>
      </c>
      <c r="G28" s="15">
        <v>89.1</v>
      </c>
      <c r="H28" s="18">
        <v>28</v>
      </c>
      <c r="I28" s="14">
        <f t="shared" si="1"/>
        <v>58.55</v>
      </c>
      <c r="J28" s="14">
        <f t="shared" si="2"/>
        <v>40.98499999999999</v>
      </c>
      <c r="K28" s="14">
        <f t="shared" si="3"/>
        <v>60.18499999999999</v>
      </c>
    </row>
    <row r="29" spans="1:11" ht="13.5">
      <c r="A29" s="10">
        <v>26</v>
      </c>
      <c r="B29" s="11">
        <v>2022106063</v>
      </c>
      <c r="C29" s="16" t="s">
        <v>43</v>
      </c>
      <c r="D29" s="16" t="s">
        <v>44</v>
      </c>
      <c r="E29" s="17">
        <v>61</v>
      </c>
      <c r="F29" s="14">
        <f t="shared" si="0"/>
        <v>18.3</v>
      </c>
      <c r="G29" s="15">
        <v>89.7</v>
      </c>
      <c r="H29" s="18">
        <v>40.85</v>
      </c>
      <c r="I29" s="14">
        <f t="shared" si="1"/>
        <v>65.275</v>
      </c>
      <c r="J29" s="14">
        <f t="shared" si="2"/>
        <v>45.6925</v>
      </c>
      <c r="K29" s="14">
        <f t="shared" si="3"/>
        <v>63.99250000000001</v>
      </c>
    </row>
    <row r="30" spans="1:11" ht="13.5">
      <c r="A30" s="10">
        <v>27</v>
      </c>
      <c r="B30" s="19">
        <v>2022211011</v>
      </c>
      <c r="C30" s="20" t="s">
        <v>45</v>
      </c>
      <c r="D30" s="20" t="s">
        <v>46</v>
      </c>
      <c r="E30" s="21">
        <v>55</v>
      </c>
      <c r="F30" s="14">
        <f t="shared" si="0"/>
        <v>16.5</v>
      </c>
      <c r="G30" s="15">
        <v>86.6</v>
      </c>
      <c r="H30" s="18">
        <v>27.1</v>
      </c>
      <c r="I30" s="14">
        <f t="shared" si="1"/>
        <v>56.849999999999994</v>
      </c>
      <c r="J30" s="14">
        <f t="shared" si="2"/>
        <v>39.794999999999995</v>
      </c>
      <c r="K30" s="14">
        <f t="shared" si="3"/>
        <v>56.294999999999995</v>
      </c>
    </row>
    <row r="31" spans="1:11" ht="13.5">
      <c r="A31" s="10">
        <v>28</v>
      </c>
      <c r="B31" s="19">
        <v>2022211025</v>
      </c>
      <c r="C31" s="20" t="s">
        <v>45</v>
      </c>
      <c r="D31" s="20" t="s">
        <v>46</v>
      </c>
      <c r="E31" s="21">
        <v>59</v>
      </c>
      <c r="F31" s="14">
        <f t="shared" si="0"/>
        <v>17.7</v>
      </c>
      <c r="G31" s="15">
        <v>85.6</v>
      </c>
      <c r="H31" s="18">
        <v>24.5</v>
      </c>
      <c r="I31" s="14">
        <f t="shared" si="1"/>
        <v>55.05</v>
      </c>
      <c r="J31" s="14">
        <f t="shared" si="2"/>
        <v>38.535</v>
      </c>
      <c r="K31" s="14">
        <f t="shared" si="3"/>
        <v>56.235</v>
      </c>
    </row>
    <row r="32" spans="1:11" ht="13.5">
      <c r="A32" s="10">
        <v>29</v>
      </c>
      <c r="B32" s="19">
        <v>2022211026</v>
      </c>
      <c r="C32" s="20" t="s">
        <v>45</v>
      </c>
      <c r="D32" s="20" t="s">
        <v>46</v>
      </c>
      <c r="E32" s="21">
        <v>60</v>
      </c>
      <c r="F32" s="14">
        <f t="shared" si="0"/>
        <v>18</v>
      </c>
      <c r="G32" s="15">
        <v>88</v>
      </c>
      <c r="H32" s="18">
        <v>26.5</v>
      </c>
      <c r="I32" s="14">
        <f t="shared" si="1"/>
        <v>57.25</v>
      </c>
      <c r="J32" s="14">
        <f t="shared" si="2"/>
        <v>40.074999999999996</v>
      </c>
      <c r="K32" s="14">
        <f t="shared" si="3"/>
        <v>58.074999999999996</v>
      </c>
    </row>
    <row r="33" spans="1:11" ht="13.5">
      <c r="A33" s="10">
        <v>30</v>
      </c>
      <c r="B33" s="19">
        <v>2022211030</v>
      </c>
      <c r="C33" s="20" t="s">
        <v>45</v>
      </c>
      <c r="D33" s="20" t="s">
        <v>46</v>
      </c>
      <c r="E33" s="21">
        <v>59</v>
      </c>
      <c r="F33" s="14">
        <f t="shared" si="0"/>
        <v>17.7</v>
      </c>
      <c r="G33" s="15">
        <v>85</v>
      </c>
      <c r="H33" s="18">
        <v>19</v>
      </c>
      <c r="I33" s="14">
        <f t="shared" si="1"/>
        <v>52</v>
      </c>
      <c r="J33" s="14">
        <f t="shared" si="2"/>
        <v>36.4</v>
      </c>
      <c r="K33" s="14">
        <f t="shared" si="3"/>
        <v>54.099999999999994</v>
      </c>
    </row>
    <row r="34" spans="1:11" ht="13.5">
      <c r="A34" s="10">
        <v>31</v>
      </c>
      <c r="B34" s="19">
        <v>2022211037</v>
      </c>
      <c r="C34" s="20" t="s">
        <v>45</v>
      </c>
      <c r="D34" s="20" t="s">
        <v>46</v>
      </c>
      <c r="E34" s="21">
        <v>57</v>
      </c>
      <c r="F34" s="14">
        <f t="shared" si="0"/>
        <v>17.099999999999998</v>
      </c>
      <c r="G34" s="15">
        <v>82.9</v>
      </c>
      <c r="H34" s="18">
        <v>14.5</v>
      </c>
      <c r="I34" s="14">
        <f t="shared" si="1"/>
        <v>48.7</v>
      </c>
      <c r="J34" s="14">
        <f t="shared" si="2"/>
        <v>34.089999999999996</v>
      </c>
      <c r="K34" s="14">
        <f t="shared" si="3"/>
        <v>51.19</v>
      </c>
    </row>
    <row r="35" spans="1:11" ht="13.5">
      <c r="A35" s="10">
        <v>32</v>
      </c>
      <c r="B35" s="19">
        <v>2022211043</v>
      </c>
      <c r="C35" s="20" t="s">
        <v>45</v>
      </c>
      <c r="D35" s="20" t="s">
        <v>46</v>
      </c>
      <c r="E35" s="21">
        <v>55</v>
      </c>
      <c r="F35" s="14">
        <f t="shared" si="0"/>
        <v>16.5</v>
      </c>
      <c r="G35" s="15">
        <v>0</v>
      </c>
      <c r="H35" s="18">
        <v>0</v>
      </c>
      <c r="I35" s="14">
        <f t="shared" si="1"/>
        <v>0</v>
      </c>
      <c r="J35" s="14">
        <f t="shared" si="2"/>
        <v>0</v>
      </c>
      <c r="K35" s="14">
        <f t="shared" si="3"/>
        <v>16.5</v>
      </c>
    </row>
    <row r="36" spans="1:11" ht="13.5">
      <c r="A36" s="10">
        <v>33</v>
      </c>
      <c r="B36" s="19">
        <v>2022211056</v>
      </c>
      <c r="C36" s="20" t="s">
        <v>45</v>
      </c>
      <c r="D36" s="20" t="s">
        <v>46</v>
      </c>
      <c r="E36" s="21">
        <v>59</v>
      </c>
      <c r="F36" s="14">
        <f t="shared" si="0"/>
        <v>17.7</v>
      </c>
      <c r="G36" s="15">
        <v>87.5</v>
      </c>
      <c r="H36" s="18">
        <v>22</v>
      </c>
      <c r="I36" s="14">
        <f t="shared" si="1"/>
        <v>54.75</v>
      </c>
      <c r="J36" s="14">
        <f t="shared" si="2"/>
        <v>38.324999999999996</v>
      </c>
      <c r="K36" s="14">
        <f t="shared" si="3"/>
        <v>56.02499999999999</v>
      </c>
    </row>
    <row r="37" spans="1:11" ht="13.5">
      <c r="A37" s="10">
        <v>34</v>
      </c>
      <c r="B37" s="19">
        <v>2022211060</v>
      </c>
      <c r="C37" s="20" t="s">
        <v>45</v>
      </c>
      <c r="D37" s="20" t="s">
        <v>46</v>
      </c>
      <c r="E37" s="21">
        <v>59</v>
      </c>
      <c r="F37" s="14">
        <f t="shared" si="0"/>
        <v>17.7</v>
      </c>
      <c r="G37" s="15">
        <v>86.2</v>
      </c>
      <c r="H37" s="18">
        <v>29</v>
      </c>
      <c r="I37" s="14">
        <f t="shared" si="1"/>
        <v>57.6</v>
      </c>
      <c r="J37" s="14">
        <f t="shared" si="2"/>
        <v>40.32</v>
      </c>
      <c r="K37" s="14">
        <f t="shared" si="3"/>
        <v>58.019999999999996</v>
      </c>
    </row>
    <row r="38" spans="1:11" ht="13.5">
      <c r="A38" s="10">
        <v>35</v>
      </c>
      <c r="B38" s="19">
        <v>2022211062</v>
      </c>
      <c r="C38" s="20" t="s">
        <v>45</v>
      </c>
      <c r="D38" s="20" t="s">
        <v>46</v>
      </c>
      <c r="E38" s="21">
        <v>67</v>
      </c>
      <c r="F38" s="14">
        <f t="shared" si="0"/>
        <v>20.099999999999998</v>
      </c>
      <c r="G38" s="15">
        <v>83.7</v>
      </c>
      <c r="H38" s="18">
        <v>16.5</v>
      </c>
      <c r="I38" s="14">
        <f t="shared" si="1"/>
        <v>50.1</v>
      </c>
      <c r="J38" s="14">
        <f t="shared" si="2"/>
        <v>35.07</v>
      </c>
      <c r="K38" s="14">
        <f t="shared" si="3"/>
        <v>55.17</v>
      </c>
    </row>
    <row r="39" spans="1:11" ht="13.5">
      <c r="A39" s="10">
        <v>36</v>
      </c>
      <c r="B39" s="19">
        <v>2022211065</v>
      </c>
      <c r="C39" s="20" t="s">
        <v>45</v>
      </c>
      <c r="D39" s="20" t="s">
        <v>46</v>
      </c>
      <c r="E39" s="21">
        <v>66</v>
      </c>
      <c r="F39" s="14">
        <f t="shared" si="0"/>
        <v>19.8</v>
      </c>
      <c r="G39" s="15">
        <v>91.7</v>
      </c>
      <c r="H39" s="18">
        <v>16.5</v>
      </c>
      <c r="I39" s="14">
        <f t="shared" si="1"/>
        <v>54.1</v>
      </c>
      <c r="J39" s="14">
        <f t="shared" si="2"/>
        <v>37.87</v>
      </c>
      <c r="K39" s="14">
        <f t="shared" si="3"/>
        <v>57.67</v>
      </c>
    </row>
    <row r="40" spans="1:11" ht="13.5">
      <c r="A40" s="10">
        <v>37</v>
      </c>
      <c r="B40" s="19">
        <v>2022211066</v>
      </c>
      <c r="C40" s="20" t="s">
        <v>45</v>
      </c>
      <c r="D40" s="20" t="s">
        <v>46</v>
      </c>
      <c r="E40" s="21">
        <v>55</v>
      </c>
      <c r="F40" s="14">
        <f t="shared" si="0"/>
        <v>16.5</v>
      </c>
      <c r="G40" s="15">
        <v>80.2</v>
      </c>
      <c r="H40" s="18">
        <v>17</v>
      </c>
      <c r="I40" s="14">
        <f t="shared" si="1"/>
        <v>48.6</v>
      </c>
      <c r="J40" s="14">
        <f t="shared" si="2"/>
        <v>34.019999999999996</v>
      </c>
      <c r="K40" s="14">
        <f t="shared" si="3"/>
        <v>50.519999999999996</v>
      </c>
    </row>
    <row r="41" spans="1:11" ht="13.5">
      <c r="A41" s="10">
        <v>38</v>
      </c>
      <c r="B41" s="19">
        <v>2022211073</v>
      </c>
      <c r="C41" s="20" t="s">
        <v>45</v>
      </c>
      <c r="D41" s="20" t="s">
        <v>46</v>
      </c>
      <c r="E41" s="21">
        <v>60</v>
      </c>
      <c r="F41" s="14">
        <f t="shared" si="0"/>
        <v>18</v>
      </c>
      <c r="G41" s="15">
        <v>80</v>
      </c>
      <c r="H41" s="18">
        <v>16</v>
      </c>
      <c r="I41" s="14">
        <f t="shared" si="1"/>
        <v>48</v>
      </c>
      <c r="J41" s="14">
        <f t="shared" si="2"/>
        <v>33.599999999999994</v>
      </c>
      <c r="K41" s="14">
        <f t="shared" si="3"/>
        <v>51.599999999999994</v>
      </c>
    </row>
    <row r="42" spans="1:11" ht="13.5">
      <c r="A42" s="10">
        <v>39</v>
      </c>
      <c r="B42" s="19">
        <v>2022211074</v>
      </c>
      <c r="C42" s="20" t="s">
        <v>45</v>
      </c>
      <c r="D42" s="20" t="s">
        <v>46</v>
      </c>
      <c r="E42" s="21">
        <v>58</v>
      </c>
      <c r="F42" s="14">
        <f t="shared" si="0"/>
        <v>17.4</v>
      </c>
      <c r="G42" s="15">
        <v>84.5</v>
      </c>
      <c r="H42" s="18">
        <v>38.1</v>
      </c>
      <c r="I42" s="14">
        <f t="shared" si="1"/>
        <v>61.3</v>
      </c>
      <c r="J42" s="14">
        <f t="shared" si="2"/>
        <v>42.91</v>
      </c>
      <c r="K42" s="14">
        <f t="shared" si="3"/>
        <v>60.309999999999995</v>
      </c>
    </row>
    <row r="43" spans="1:11" ht="13.5">
      <c r="A43" s="10">
        <v>40</v>
      </c>
      <c r="B43" s="19">
        <v>2022211076</v>
      </c>
      <c r="C43" s="20" t="s">
        <v>45</v>
      </c>
      <c r="D43" s="20" t="s">
        <v>46</v>
      </c>
      <c r="E43" s="21">
        <v>55</v>
      </c>
      <c r="F43" s="14">
        <f t="shared" si="0"/>
        <v>16.5</v>
      </c>
      <c r="G43" s="15">
        <v>86.8</v>
      </c>
      <c r="H43" s="18">
        <v>38.5</v>
      </c>
      <c r="I43" s="14">
        <f t="shared" si="1"/>
        <v>62.65</v>
      </c>
      <c r="J43" s="14">
        <f t="shared" si="2"/>
        <v>43.855</v>
      </c>
      <c r="K43" s="14">
        <f t="shared" si="3"/>
        <v>60.355</v>
      </c>
    </row>
    <row r="44" spans="1:11" ht="13.5">
      <c r="A44" s="10">
        <v>41</v>
      </c>
      <c r="B44" s="19">
        <v>2022211077</v>
      </c>
      <c r="C44" s="20" t="s">
        <v>45</v>
      </c>
      <c r="D44" s="20" t="s">
        <v>46</v>
      </c>
      <c r="E44" s="21">
        <v>65</v>
      </c>
      <c r="F44" s="14">
        <f t="shared" si="0"/>
        <v>19.5</v>
      </c>
      <c r="G44" s="15">
        <v>0</v>
      </c>
      <c r="H44" s="18">
        <v>0</v>
      </c>
      <c r="I44" s="14">
        <f t="shared" si="1"/>
        <v>0</v>
      </c>
      <c r="J44" s="14">
        <f t="shared" si="2"/>
        <v>0</v>
      </c>
      <c r="K44" s="14">
        <f t="shared" si="3"/>
        <v>19.5</v>
      </c>
    </row>
    <row r="45" spans="1:11" ht="13.5">
      <c r="A45" s="10">
        <v>42</v>
      </c>
      <c r="B45" s="19">
        <v>2022211080</v>
      </c>
      <c r="C45" s="20" t="s">
        <v>45</v>
      </c>
      <c r="D45" s="20" t="s">
        <v>46</v>
      </c>
      <c r="E45" s="21">
        <v>56</v>
      </c>
      <c r="F45" s="14">
        <f t="shared" si="0"/>
        <v>16.8</v>
      </c>
      <c r="G45" s="15">
        <v>83.9</v>
      </c>
      <c r="H45" s="18">
        <v>32.8</v>
      </c>
      <c r="I45" s="14">
        <f t="shared" si="1"/>
        <v>58.35</v>
      </c>
      <c r="J45" s="14">
        <f t="shared" si="2"/>
        <v>40.845</v>
      </c>
      <c r="K45" s="14">
        <f t="shared" si="3"/>
        <v>57.644999999999996</v>
      </c>
    </row>
    <row r="46" spans="1:11" ht="13.5">
      <c r="A46" s="10">
        <v>43</v>
      </c>
      <c r="B46" s="19">
        <v>2022211085</v>
      </c>
      <c r="C46" s="20" t="s">
        <v>45</v>
      </c>
      <c r="D46" s="20" t="s">
        <v>46</v>
      </c>
      <c r="E46" s="21">
        <v>57</v>
      </c>
      <c r="F46" s="14">
        <f t="shared" si="0"/>
        <v>17.099999999999998</v>
      </c>
      <c r="G46" s="15">
        <v>85.6</v>
      </c>
      <c r="H46" s="18">
        <v>26.1</v>
      </c>
      <c r="I46" s="14">
        <f t="shared" si="1"/>
        <v>55.849999999999994</v>
      </c>
      <c r="J46" s="14">
        <f t="shared" si="2"/>
        <v>39.09499999999999</v>
      </c>
      <c r="K46" s="14">
        <f t="shared" si="3"/>
        <v>56.19499999999999</v>
      </c>
    </row>
    <row r="47" spans="1:11" ht="13.5">
      <c r="A47" s="10">
        <v>44</v>
      </c>
      <c r="B47" s="19">
        <v>2022211088</v>
      </c>
      <c r="C47" s="20" t="s">
        <v>45</v>
      </c>
      <c r="D47" s="20" t="s">
        <v>46</v>
      </c>
      <c r="E47" s="21">
        <v>55</v>
      </c>
      <c r="F47" s="14">
        <f t="shared" si="0"/>
        <v>16.5</v>
      </c>
      <c r="G47" s="15">
        <v>79.4</v>
      </c>
      <c r="H47" s="18">
        <v>30</v>
      </c>
      <c r="I47" s="14">
        <f t="shared" si="1"/>
        <v>54.7</v>
      </c>
      <c r="J47" s="14">
        <f t="shared" si="2"/>
        <v>38.29</v>
      </c>
      <c r="K47" s="14">
        <f t="shared" si="3"/>
        <v>54.79</v>
      </c>
    </row>
    <row r="48" spans="1:11" ht="13.5">
      <c r="A48" s="10">
        <v>45</v>
      </c>
      <c r="B48" s="19">
        <v>2022211092</v>
      </c>
      <c r="C48" s="20" t="s">
        <v>45</v>
      </c>
      <c r="D48" s="20" t="s">
        <v>46</v>
      </c>
      <c r="E48" s="21">
        <v>59</v>
      </c>
      <c r="F48" s="14">
        <f t="shared" si="0"/>
        <v>17.7</v>
      </c>
      <c r="G48" s="15">
        <v>82.5</v>
      </c>
      <c r="H48" s="18">
        <v>41.7</v>
      </c>
      <c r="I48" s="14">
        <f t="shared" si="1"/>
        <v>62.1</v>
      </c>
      <c r="J48" s="14">
        <f t="shared" si="2"/>
        <v>43.47</v>
      </c>
      <c r="K48" s="14">
        <f t="shared" si="3"/>
        <v>61.17</v>
      </c>
    </row>
    <row r="49" spans="1:11" ht="13.5">
      <c r="A49" s="10">
        <v>46</v>
      </c>
      <c r="B49" s="19">
        <v>2022211097</v>
      </c>
      <c r="C49" s="20" t="s">
        <v>45</v>
      </c>
      <c r="D49" s="20" t="s">
        <v>46</v>
      </c>
      <c r="E49" s="21">
        <v>62</v>
      </c>
      <c r="F49" s="14">
        <f t="shared" si="0"/>
        <v>18.599999999999998</v>
      </c>
      <c r="G49" s="15">
        <v>77.6</v>
      </c>
      <c r="H49" s="18">
        <v>17</v>
      </c>
      <c r="I49" s="14">
        <f t="shared" si="1"/>
        <v>47.3</v>
      </c>
      <c r="J49" s="14">
        <f t="shared" si="2"/>
        <v>33.11</v>
      </c>
      <c r="K49" s="14">
        <f t="shared" si="3"/>
        <v>51.709999999999994</v>
      </c>
    </row>
    <row r="50" spans="1:11" ht="13.5">
      <c r="A50" s="10">
        <v>47</v>
      </c>
      <c r="B50" s="19">
        <v>2022211107</v>
      </c>
      <c r="C50" s="20" t="s">
        <v>45</v>
      </c>
      <c r="D50" s="20" t="s">
        <v>46</v>
      </c>
      <c r="E50" s="21">
        <v>55</v>
      </c>
      <c r="F50" s="14">
        <f t="shared" si="0"/>
        <v>16.5</v>
      </c>
      <c r="G50" s="15">
        <v>76.6</v>
      </c>
      <c r="H50" s="18">
        <v>20</v>
      </c>
      <c r="I50" s="14">
        <f t="shared" si="1"/>
        <v>48.3</v>
      </c>
      <c r="J50" s="14">
        <f t="shared" si="2"/>
        <v>33.809999999999995</v>
      </c>
      <c r="K50" s="14">
        <f t="shared" si="3"/>
        <v>50.309999999999995</v>
      </c>
    </row>
    <row r="51" spans="1:11" ht="13.5">
      <c r="A51" s="10">
        <v>48</v>
      </c>
      <c r="B51" s="19">
        <v>2022211109</v>
      </c>
      <c r="C51" s="20" t="s">
        <v>45</v>
      </c>
      <c r="D51" s="20" t="s">
        <v>46</v>
      </c>
      <c r="E51" s="21">
        <v>64</v>
      </c>
      <c r="F51" s="14">
        <f t="shared" si="0"/>
        <v>19.2</v>
      </c>
      <c r="G51" s="15">
        <v>82.4</v>
      </c>
      <c r="H51" s="18">
        <v>43.85</v>
      </c>
      <c r="I51" s="14">
        <f t="shared" si="1"/>
        <v>63.125</v>
      </c>
      <c r="J51" s="14">
        <f t="shared" si="2"/>
        <v>44.1875</v>
      </c>
      <c r="K51" s="14">
        <f t="shared" si="3"/>
        <v>63.3875</v>
      </c>
    </row>
    <row r="52" spans="1:11" ht="13.5">
      <c r="A52" s="10">
        <v>49</v>
      </c>
      <c r="B52" s="19">
        <v>2022211113</v>
      </c>
      <c r="C52" s="20" t="s">
        <v>45</v>
      </c>
      <c r="D52" s="20" t="s">
        <v>46</v>
      </c>
      <c r="E52" s="21">
        <v>60</v>
      </c>
      <c r="F52" s="14">
        <f t="shared" si="0"/>
        <v>18</v>
      </c>
      <c r="G52" s="15">
        <v>89</v>
      </c>
      <c r="H52" s="18">
        <v>26.5</v>
      </c>
      <c r="I52" s="14">
        <f t="shared" si="1"/>
        <v>57.75</v>
      </c>
      <c r="J52" s="14">
        <f t="shared" si="2"/>
        <v>40.425</v>
      </c>
      <c r="K52" s="14">
        <f t="shared" si="3"/>
        <v>58.425</v>
      </c>
    </row>
    <row r="53" spans="1:11" ht="13.5">
      <c r="A53" s="10">
        <v>50</v>
      </c>
      <c r="B53" s="19">
        <v>2022211114</v>
      </c>
      <c r="C53" s="20" t="s">
        <v>45</v>
      </c>
      <c r="D53" s="20" t="s">
        <v>46</v>
      </c>
      <c r="E53" s="21">
        <v>59</v>
      </c>
      <c r="F53" s="14">
        <f t="shared" si="0"/>
        <v>17.7</v>
      </c>
      <c r="G53" s="15">
        <v>84.3</v>
      </c>
      <c r="H53" s="18">
        <v>29.75</v>
      </c>
      <c r="I53" s="14">
        <f t="shared" si="1"/>
        <v>57.025</v>
      </c>
      <c r="J53" s="14">
        <f t="shared" si="2"/>
        <v>39.9175</v>
      </c>
      <c r="K53" s="14">
        <f t="shared" si="3"/>
        <v>57.61749999999999</v>
      </c>
    </row>
    <row r="54" spans="1:11" ht="13.5">
      <c r="A54" s="10">
        <v>51</v>
      </c>
      <c r="B54" s="19">
        <v>2022211124</v>
      </c>
      <c r="C54" s="20" t="s">
        <v>45</v>
      </c>
      <c r="D54" s="20" t="s">
        <v>46</v>
      </c>
      <c r="E54" s="21">
        <v>57</v>
      </c>
      <c r="F54" s="14">
        <f t="shared" si="0"/>
        <v>17.099999999999998</v>
      </c>
      <c r="G54" s="15">
        <v>83.7</v>
      </c>
      <c r="H54" s="18">
        <v>17.5</v>
      </c>
      <c r="I54" s="14">
        <f t="shared" si="1"/>
        <v>50.6</v>
      </c>
      <c r="J54" s="14">
        <f t="shared" si="2"/>
        <v>35.42</v>
      </c>
      <c r="K54" s="14">
        <f t="shared" si="3"/>
        <v>52.519999999999996</v>
      </c>
    </row>
    <row r="55" spans="1:11" ht="13.5">
      <c r="A55" s="10">
        <v>52</v>
      </c>
      <c r="B55" s="19">
        <v>2022211128</v>
      </c>
      <c r="C55" s="20" t="s">
        <v>45</v>
      </c>
      <c r="D55" s="20" t="s">
        <v>46</v>
      </c>
      <c r="E55" s="21">
        <v>63</v>
      </c>
      <c r="F55" s="14">
        <f t="shared" si="0"/>
        <v>18.9</v>
      </c>
      <c r="G55" s="15">
        <v>92.3</v>
      </c>
      <c r="H55" s="18">
        <v>23</v>
      </c>
      <c r="I55" s="14">
        <f t="shared" si="1"/>
        <v>57.65</v>
      </c>
      <c r="J55" s="14">
        <f t="shared" si="2"/>
        <v>40.355</v>
      </c>
      <c r="K55" s="14">
        <f t="shared" si="3"/>
        <v>59.254999999999995</v>
      </c>
    </row>
    <row r="56" spans="1:11" ht="13.5">
      <c r="A56" s="10">
        <v>53</v>
      </c>
      <c r="B56" s="19">
        <v>2022211129</v>
      </c>
      <c r="C56" s="20" t="s">
        <v>45</v>
      </c>
      <c r="D56" s="20" t="s">
        <v>46</v>
      </c>
      <c r="E56" s="21">
        <v>64</v>
      </c>
      <c r="F56" s="14">
        <f t="shared" si="0"/>
        <v>19.2</v>
      </c>
      <c r="G56" s="15">
        <v>90</v>
      </c>
      <c r="H56" s="18">
        <v>51.9</v>
      </c>
      <c r="I56" s="14">
        <f t="shared" si="1"/>
        <v>70.95</v>
      </c>
      <c r="J56" s="14">
        <f t="shared" si="2"/>
        <v>49.665</v>
      </c>
      <c r="K56" s="14">
        <f t="shared" si="3"/>
        <v>68.865</v>
      </c>
    </row>
    <row r="57" spans="1:11" ht="13.5">
      <c r="A57" s="10">
        <v>54</v>
      </c>
      <c r="B57" s="19">
        <v>2022211133</v>
      </c>
      <c r="C57" s="20" t="s">
        <v>45</v>
      </c>
      <c r="D57" s="20" t="s">
        <v>46</v>
      </c>
      <c r="E57" s="21">
        <v>59</v>
      </c>
      <c r="F57" s="14">
        <f t="shared" si="0"/>
        <v>17.7</v>
      </c>
      <c r="G57" s="15">
        <v>85.9</v>
      </c>
      <c r="H57" s="18">
        <v>27.5</v>
      </c>
      <c r="I57" s="14">
        <f t="shared" si="1"/>
        <v>56.7</v>
      </c>
      <c r="J57" s="14">
        <f t="shared" si="2"/>
        <v>39.69</v>
      </c>
      <c r="K57" s="14">
        <f t="shared" si="3"/>
        <v>57.39</v>
      </c>
    </row>
    <row r="58" spans="1:11" ht="13.5">
      <c r="A58" s="10">
        <v>55</v>
      </c>
      <c r="B58" s="19">
        <v>2022211136</v>
      </c>
      <c r="C58" s="20" t="s">
        <v>45</v>
      </c>
      <c r="D58" s="20" t="s">
        <v>46</v>
      </c>
      <c r="E58" s="21">
        <v>55</v>
      </c>
      <c r="F58" s="14">
        <f t="shared" si="0"/>
        <v>16.5</v>
      </c>
      <c r="G58" s="15">
        <v>77.8</v>
      </c>
      <c r="H58" s="18">
        <v>44.9</v>
      </c>
      <c r="I58" s="14">
        <f t="shared" si="1"/>
        <v>61.349999999999994</v>
      </c>
      <c r="J58" s="14">
        <f t="shared" si="2"/>
        <v>42.94499999999999</v>
      </c>
      <c r="K58" s="14">
        <f t="shared" si="3"/>
        <v>59.44499999999999</v>
      </c>
    </row>
    <row r="59" spans="1:11" ht="13.5">
      <c r="A59" s="10">
        <v>56</v>
      </c>
      <c r="B59" s="19">
        <v>2022211137</v>
      </c>
      <c r="C59" s="20" t="s">
        <v>45</v>
      </c>
      <c r="D59" s="20" t="s">
        <v>46</v>
      </c>
      <c r="E59" s="21">
        <v>61</v>
      </c>
      <c r="F59" s="14">
        <f t="shared" si="0"/>
        <v>18.3</v>
      </c>
      <c r="G59" s="15">
        <v>82.5</v>
      </c>
      <c r="H59" s="18">
        <v>31.5</v>
      </c>
      <c r="I59" s="14">
        <f t="shared" si="1"/>
        <v>57</v>
      </c>
      <c r="J59" s="14">
        <f t="shared" si="2"/>
        <v>39.9</v>
      </c>
      <c r="K59" s="14">
        <f t="shared" si="3"/>
        <v>58.2</v>
      </c>
    </row>
    <row r="60" spans="1:11" ht="13.5">
      <c r="A60" s="10">
        <v>57</v>
      </c>
      <c r="B60" s="19">
        <v>2022211141</v>
      </c>
      <c r="C60" s="20" t="s">
        <v>45</v>
      </c>
      <c r="D60" s="20" t="s">
        <v>46</v>
      </c>
      <c r="E60" s="21">
        <v>57</v>
      </c>
      <c r="F60" s="14">
        <f t="shared" si="0"/>
        <v>17.099999999999998</v>
      </c>
      <c r="G60" s="15">
        <v>87</v>
      </c>
      <c r="H60" s="18">
        <v>18</v>
      </c>
      <c r="I60" s="14">
        <f t="shared" si="1"/>
        <v>52.5</v>
      </c>
      <c r="J60" s="14">
        <f t="shared" si="2"/>
        <v>36.75</v>
      </c>
      <c r="K60" s="14">
        <f t="shared" si="3"/>
        <v>53.849999999999994</v>
      </c>
    </row>
    <row r="61" spans="1:11" ht="13.5">
      <c r="A61" s="10">
        <v>58</v>
      </c>
      <c r="B61" s="19">
        <v>2022211145</v>
      </c>
      <c r="C61" s="20" t="s">
        <v>45</v>
      </c>
      <c r="D61" s="20" t="s">
        <v>46</v>
      </c>
      <c r="E61" s="21">
        <v>57</v>
      </c>
      <c r="F61" s="14">
        <f t="shared" si="0"/>
        <v>17.099999999999998</v>
      </c>
      <c r="G61" s="15">
        <v>90</v>
      </c>
      <c r="H61" s="18">
        <v>25</v>
      </c>
      <c r="I61" s="14">
        <f t="shared" si="1"/>
        <v>57.5</v>
      </c>
      <c r="J61" s="14">
        <f t="shared" si="2"/>
        <v>40.25</v>
      </c>
      <c r="K61" s="14">
        <f t="shared" si="3"/>
        <v>57.349999999999994</v>
      </c>
    </row>
    <row r="62" spans="1:11" ht="13.5">
      <c r="A62" s="10">
        <v>59</v>
      </c>
      <c r="B62" s="19">
        <v>2022211150</v>
      </c>
      <c r="C62" s="20" t="s">
        <v>45</v>
      </c>
      <c r="D62" s="20" t="s">
        <v>46</v>
      </c>
      <c r="E62" s="21">
        <v>63</v>
      </c>
      <c r="F62" s="14">
        <f t="shared" si="0"/>
        <v>18.9</v>
      </c>
      <c r="G62" s="15">
        <v>87.6</v>
      </c>
      <c r="H62" s="18">
        <v>19</v>
      </c>
      <c r="I62" s="14">
        <f t="shared" si="1"/>
        <v>53.3</v>
      </c>
      <c r="J62" s="14">
        <f t="shared" si="2"/>
        <v>37.309999999999995</v>
      </c>
      <c r="K62" s="14">
        <f t="shared" si="3"/>
        <v>56.209999999999994</v>
      </c>
    </row>
    <row r="63" spans="1:11" ht="13.5">
      <c r="A63" s="10">
        <v>60</v>
      </c>
      <c r="B63" s="19">
        <v>2022211151</v>
      </c>
      <c r="C63" s="20" t="s">
        <v>45</v>
      </c>
      <c r="D63" s="20" t="s">
        <v>46</v>
      </c>
      <c r="E63" s="21">
        <v>55</v>
      </c>
      <c r="F63" s="14">
        <f t="shared" si="0"/>
        <v>16.5</v>
      </c>
      <c r="G63" s="15">
        <v>87</v>
      </c>
      <c r="H63" s="18">
        <v>23</v>
      </c>
      <c r="I63" s="14">
        <f t="shared" si="1"/>
        <v>55</v>
      </c>
      <c r="J63" s="14">
        <f t="shared" si="2"/>
        <v>38.5</v>
      </c>
      <c r="K63" s="14">
        <f t="shared" si="3"/>
        <v>55</v>
      </c>
    </row>
    <row r="64" spans="1:11" ht="13.5">
      <c r="A64" s="10">
        <v>61</v>
      </c>
      <c r="B64" s="19">
        <v>2022211153</v>
      </c>
      <c r="C64" s="20" t="s">
        <v>45</v>
      </c>
      <c r="D64" s="20" t="s">
        <v>46</v>
      </c>
      <c r="E64" s="21">
        <v>62</v>
      </c>
      <c r="F64" s="14">
        <f t="shared" si="0"/>
        <v>18.599999999999998</v>
      </c>
      <c r="G64" s="15">
        <v>88.2</v>
      </c>
      <c r="H64" s="18">
        <v>46.15</v>
      </c>
      <c r="I64" s="14">
        <f t="shared" si="1"/>
        <v>67.175</v>
      </c>
      <c r="J64" s="14">
        <f t="shared" si="2"/>
        <v>47.022499999999994</v>
      </c>
      <c r="K64" s="14">
        <f t="shared" si="3"/>
        <v>65.62249999999999</v>
      </c>
    </row>
    <row r="65" spans="1:11" ht="13.5">
      <c r="A65" s="10">
        <v>62</v>
      </c>
      <c r="B65" s="19">
        <v>2022211154</v>
      </c>
      <c r="C65" s="20" t="s">
        <v>45</v>
      </c>
      <c r="D65" s="20" t="s">
        <v>46</v>
      </c>
      <c r="E65" s="21">
        <v>59</v>
      </c>
      <c r="F65" s="14">
        <f t="shared" si="0"/>
        <v>17.7</v>
      </c>
      <c r="G65" s="15">
        <v>81.6</v>
      </c>
      <c r="H65" s="18">
        <v>39.1</v>
      </c>
      <c r="I65" s="14">
        <f t="shared" si="1"/>
        <v>60.349999999999994</v>
      </c>
      <c r="J65" s="14">
        <f t="shared" si="2"/>
        <v>42.24499999999999</v>
      </c>
      <c r="K65" s="14">
        <f t="shared" si="3"/>
        <v>59.94499999999999</v>
      </c>
    </row>
    <row r="66" spans="1:11" ht="13.5">
      <c r="A66" s="10">
        <v>63</v>
      </c>
      <c r="B66" s="19">
        <v>2022211157</v>
      </c>
      <c r="C66" s="20" t="s">
        <v>45</v>
      </c>
      <c r="D66" s="20" t="s">
        <v>46</v>
      </c>
      <c r="E66" s="21">
        <v>59</v>
      </c>
      <c r="F66" s="14">
        <f t="shared" si="0"/>
        <v>17.7</v>
      </c>
      <c r="G66" s="15">
        <v>82.1</v>
      </c>
      <c r="H66" s="18">
        <v>27</v>
      </c>
      <c r="I66" s="14">
        <f t="shared" si="1"/>
        <v>54.55</v>
      </c>
      <c r="J66" s="14">
        <f t="shared" si="2"/>
        <v>38.184999999999995</v>
      </c>
      <c r="K66" s="14">
        <f t="shared" si="3"/>
        <v>55.88499999999999</v>
      </c>
    </row>
    <row r="67" spans="1:11" ht="13.5">
      <c r="A67" s="10">
        <v>64</v>
      </c>
      <c r="B67" s="19">
        <v>2022211160</v>
      </c>
      <c r="C67" s="20" t="s">
        <v>45</v>
      </c>
      <c r="D67" s="20" t="s">
        <v>46</v>
      </c>
      <c r="E67" s="21">
        <v>63</v>
      </c>
      <c r="F67" s="14">
        <f t="shared" si="0"/>
        <v>18.9</v>
      </c>
      <c r="G67" s="15">
        <v>92.1</v>
      </c>
      <c r="H67" s="18">
        <v>48.5</v>
      </c>
      <c r="I67" s="14">
        <f t="shared" si="1"/>
        <v>70.3</v>
      </c>
      <c r="J67" s="14">
        <f t="shared" si="2"/>
        <v>49.209999999999994</v>
      </c>
      <c r="K67" s="14">
        <f t="shared" si="3"/>
        <v>68.10999999999999</v>
      </c>
    </row>
    <row r="68" spans="1:11" ht="13.5">
      <c r="A68" s="10">
        <v>65</v>
      </c>
      <c r="B68" s="19">
        <v>2022211168</v>
      </c>
      <c r="C68" s="20" t="s">
        <v>45</v>
      </c>
      <c r="D68" s="20" t="s">
        <v>46</v>
      </c>
      <c r="E68" s="21">
        <v>58</v>
      </c>
      <c r="F68" s="14">
        <f t="shared" si="0"/>
        <v>17.4</v>
      </c>
      <c r="G68" s="15">
        <v>0</v>
      </c>
      <c r="H68" s="18">
        <v>0</v>
      </c>
      <c r="I68" s="14">
        <f t="shared" si="1"/>
        <v>0</v>
      </c>
      <c r="J68" s="14">
        <f t="shared" si="2"/>
        <v>0</v>
      </c>
      <c r="K68" s="14">
        <f t="shared" si="3"/>
        <v>17.4</v>
      </c>
    </row>
    <row r="69" spans="1:11" ht="13.5">
      <c r="A69" s="10">
        <v>66</v>
      </c>
      <c r="B69" s="19">
        <v>2022211170</v>
      </c>
      <c r="C69" s="20" t="s">
        <v>45</v>
      </c>
      <c r="D69" s="20" t="s">
        <v>46</v>
      </c>
      <c r="E69" s="21">
        <v>60</v>
      </c>
      <c r="F69" s="14">
        <f aca="true" t="shared" si="4" ref="F69:F113">E69*0.3</f>
        <v>18</v>
      </c>
      <c r="G69" s="15">
        <v>88.3</v>
      </c>
      <c r="H69" s="18">
        <v>47.25</v>
      </c>
      <c r="I69" s="14">
        <f aca="true" t="shared" si="5" ref="I69:I113">G69*0.5+H69*0.5</f>
        <v>67.775</v>
      </c>
      <c r="J69" s="14">
        <f aca="true" t="shared" si="6" ref="J69:J113">I69*0.7</f>
        <v>47.4425</v>
      </c>
      <c r="K69" s="14">
        <f aca="true" t="shared" si="7" ref="K69:K113">F69+J69</f>
        <v>65.4425</v>
      </c>
    </row>
    <row r="70" spans="1:11" ht="13.5">
      <c r="A70" s="10">
        <v>67</v>
      </c>
      <c r="B70" s="19">
        <v>2022211171</v>
      </c>
      <c r="C70" s="20" t="s">
        <v>45</v>
      </c>
      <c r="D70" s="20" t="s">
        <v>46</v>
      </c>
      <c r="E70" s="21">
        <v>55</v>
      </c>
      <c r="F70" s="14">
        <f t="shared" si="4"/>
        <v>16.5</v>
      </c>
      <c r="G70" s="15">
        <v>84.4</v>
      </c>
      <c r="H70" s="18">
        <v>40.4</v>
      </c>
      <c r="I70" s="14">
        <f t="shared" si="5"/>
        <v>62.400000000000006</v>
      </c>
      <c r="J70" s="14">
        <f t="shared" si="6"/>
        <v>43.68</v>
      </c>
      <c r="K70" s="14">
        <f t="shared" si="7"/>
        <v>60.18</v>
      </c>
    </row>
    <row r="71" spans="1:11" ht="13.5">
      <c r="A71" s="10">
        <v>68</v>
      </c>
      <c r="B71" s="19">
        <v>2022211173</v>
      </c>
      <c r="C71" s="20" t="s">
        <v>45</v>
      </c>
      <c r="D71" s="20" t="s">
        <v>46</v>
      </c>
      <c r="E71" s="21">
        <v>55</v>
      </c>
      <c r="F71" s="14">
        <f t="shared" si="4"/>
        <v>16.5</v>
      </c>
      <c r="G71" s="15">
        <v>85.5</v>
      </c>
      <c r="H71" s="18">
        <v>31.05</v>
      </c>
      <c r="I71" s="14">
        <f t="shared" si="5"/>
        <v>58.275</v>
      </c>
      <c r="J71" s="14">
        <f t="shared" si="6"/>
        <v>40.7925</v>
      </c>
      <c r="K71" s="14">
        <f t="shared" si="7"/>
        <v>57.2925</v>
      </c>
    </row>
    <row r="72" spans="1:11" ht="13.5">
      <c r="A72" s="10">
        <v>69</v>
      </c>
      <c r="B72" s="19">
        <v>2022211178</v>
      </c>
      <c r="C72" s="20" t="s">
        <v>45</v>
      </c>
      <c r="D72" s="20" t="s">
        <v>46</v>
      </c>
      <c r="E72" s="21">
        <v>59</v>
      </c>
      <c r="F72" s="14">
        <f t="shared" si="4"/>
        <v>17.7</v>
      </c>
      <c r="G72" s="15">
        <v>89.8</v>
      </c>
      <c r="H72" s="18">
        <v>53.7</v>
      </c>
      <c r="I72" s="14">
        <f t="shared" si="5"/>
        <v>71.75</v>
      </c>
      <c r="J72" s="14">
        <f t="shared" si="6"/>
        <v>50.224999999999994</v>
      </c>
      <c r="K72" s="14">
        <f t="shared" si="7"/>
        <v>67.925</v>
      </c>
    </row>
    <row r="73" spans="1:11" ht="13.5">
      <c r="A73" s="10">
        <v>70</v>
      </c>
      <c r="B73" s="19">
        <v>2022211180</v>
      </c>
      <c r="C73" s="20" t="s">
        <v>45</v>
      </c>
      <c r="D73" s="20" t="s">
        <v>46</v>
      </c>
      <c r="E73" s="21">
        <v>61</v>
      </c>
      <c r="F73" s="14">
        <f t="shared" si="4"/>
        <v>18.3</v>
      </c>
      <c r="G73" s="15">
        <v>87.9</v>
      </c>
      <c r="H73" s="18">
        <v>49.9</v>
      </c>
      <c r="I73" s="14">
        <f t="shared" si="5"/>
        <v>68.9</v>
      </c>
      <c r="J73" s="14">
        <f t="shared" si="6"/>
        <v>48.230000000000004</v>
      </c>
      <c r="K73" s="14">
        <f t="shared" si="7"/>
        <v>66.53</v>
      </c>
    </row>
    <row r="74" spans="1:11" ht="13.5">
      <c r="A74" s="10">
        <v>71</v>
      </c>
      <c r="B74" s="19">
        <v>2022211186</v>
      </c>
      <c r="C74" s="20" t="s">
        <v>45</v>
      </c>
      <c r="D74" s="20" t="s">
        <v>46</v>
      </c>
      <c r="E74" s="21">
        <v>60</v>
      </c>
      <c r="F74" s="14">
        <f t="shared" si="4"/>
        <v>18</v>
      </c>
      <c r="G74" s="15">
        <v>90.4</v>
      </c>
      <c r="H74" s="18">
        <v>51</v>
      </c>
      <c r="I74" s="14">
        <f t="shared" si="5"/>
        <v>70.7</v>
      </c>
      <c r="J74" s="14">
        <f t="shared" si="6"/>
        <v>49.49</v>
      </c>
      <c r="K74" s="14">
        <f t="shared" si="7"/>
        <v>67.49000000000001</v>
      </c>
    </row>
    <row r="75" spans="1:11" ht="13.5">
      <c r="A75" s="10">
        <v>72</v>
      </c>
      <c r="B75" s="19">
        <v>2022211189</v>
      </c>
      <c r="C75" s="20" t="s">
        <v>45</v>
      </c>
      <c r="D75" s="20" t="s">
        <v>46</v>
      </c>
      <c r="E75" s="21">
        <v>71</v>
      </c>
      <c r="F75" s="14">
        <f t="shared" si="4"/>
        <v>21.3</v>
      </c>
      <c r="G75" s="15">
        <v>84</v>
      </c>
      <c r="H75" s="18">
        <v>42.7</v>
      </c>
      <c r="I75" s="14">
        <f t="shared" si="5"/>
        <v>63.35</v>
      </c>
      <c r="J75" s="14">
        <f t="shared" si="6"/>
        <v>44.345</v>
      </c>
      <c r="K75" s="14">
        <f t="shared" si="7"/>
        <v>65.645</v>
      </c>
    </row>
    <row r="76" spans="1:11" ht="13.5">
      <c r="A76" s="10">
        <v>73</v>
      </c>
      <c r="B76" s="19">
        <v>2022211191</v>
      </c>
      <c r="C76" s="20" t="s">
        <v>45</v>
      </c>
      <c r="D76" s="20" t="s">
        <v>46</v>
      </c>
      <c r="E76" s="21">
        <v>55</v>
      </c>
      <c r="F76" s="14">
        <f t="shared" si="4"/>
        <v>16.5</v>
      </c>
      <c r="G76" s="15">
        <v>86.6</v>
      </c>
      <c r="H76" s="18">
        <v>39</v>
      </c>
      <c r="I76" s="14">
        <f t="shared" si="5"/>
        <v>62.8</v>
      </c>
      <c r="J76" s="14">
        <f t="shared" si="6"/>
        <v>43.959999999999994</v>
      </c>
      <c r="K76" s="14">
        <f t="shared" si="7"/>
        <v>60.459999999999994</v>
      </c>
    </row>
    <row r="77" spans="1:11" ht="13.5">
      <c r="A77" s="10">
        <v>74</v>
      </c>
      <c r="B77" s="24">
        <v>2022212002</v>
      </c>
      <c r="C77" s="25" t="s">
        <v>47</v>
      </c>
      <c r="D77" s="25" t="s">
        <v>48</v>
      </c>
      <c r="E77" s="26">
        <v>53</v>
      </c>
      <c r="F77" s="14">
        <f t="shared" si="4"/>
        <v>15.899999999999999</v>
      </c>
      <c r="G77" s="15">
        <v>81.8</v>
      </c>
      <c r="H77" s="15">
        <v>80.8</v>
      </c>
      <c r="I77" s="14">
        <f t="shared" si="5"/>
        <v>81.3</v>
      </c>
      <c r="J77" s="14">
        <f t="shared" si="6"/>
        <v>56.91</v>
      </c>
      <c r="K77" s="14">
        <f t="shared" si="7"/>
        <v>72.81</v>
      </c>
    </row>
    <row r="78" spans="1:11" ht="13.5">
      <c r="A78" s="10">
        <v>75</v>
      </c>
      <c r="B78" s="24">
        <v>2022212006</v>
      </c>
      <c r="C78" s="25" t="s">
        <v>47</v>
      </c>
      <c r="D78" s="25" t="s">
        <v>48</v>
      </c>
      <c r="E78" s="26">
        <v>62</v>
      </c>
      <c r="F78" s="14">
        <f t="shared" si="4"/>
        <v>18.599999999999998</v>
      </c>
      <c r="G78" s="15">
        <v>86.8</v>
      </c>
      <c r="H78" s="15">
        <v>85</v>
      </c>
      <c r="I78" s="14">
        <f t="shared" si="5"/>
        <v>85.9</v>
      </c>
      <c r="J78" s="14">
        <f t="shared" si="6"/>
        <v>60.13</v>
      </c>
      <c r="K78" s="14">
        <f t="shared" si="7"/>
        <v>78.73</v>
      </c>
    </row>
    <row r="79" spans="1:11" ht="13.5">
      <c r="A79" s="10">
        <v>76</v>
      </c>
      <c r="B79" s="24">
        <v>2022212010</v>
      </c>
      <c r="C79" s="25" t="s">
        <v>47</v>
      </c>
      <c r="D79" s="25" t="s">
        <v>48</v>
      </c>
      <c r="E79" s="26">
        <v>66</v>
      </c>
      <c r="F79" s="14">
        <f t="shared" si="4"/>
        <v>19.8</v>
      </c>
      <c r="G79" s="15">
        <v>87.8</v>
      </c>
      <c r="H79" s="15">
        <v>85.6</v>
      </c>
      <c r="I79" s="14">
        <f t="shared" si="5"/>
        <v>86.69999999999999</v>
      </c>
      <c r="J79" s="14">
        <f t="shared" si="6"/>
        <v>60.68999999999999</v>
      </c>
      <c r="K79" s="14">
        <f t="shared" si="7"/>
        <v>80.49</v>
      </c>
    </row>
    <row r="80" spans="1:11" ht="13.5">
      <c r="A80" s="10">
        <v>77</v>
      </c>
      <c r="B80" s="24">
        <v>2022212013</v>
      </c>
      <c r="C80" s="25" t="s">
        <v>47</v>
      </c>
      <c r="D80" s="25" t="s">
        <v>48</v>
      </c>
      <c r="E80" s="26">
        <v>54</v>
      </c>
      <c r="F80" s="14">
        <f t="shared" si="4"/>
        <v>16.2</v>
      </c>
      <c r="G80" s="15">
        <v>87.6</v>
      </c>
      <c r="H80" s="15">
        <v>88.2</v>
      </c>
      <c r="I80" s="14">
        <f t="shared" si="5"/>
        <v>87.9</v>
      </c>
      <c r="J80" s="14">
        <f t="shared" si="6"/>
        <v>61.53</v>
      </c>
      <c r="K80" s="14">
        <f t="shared" si="7"/>
        <v>77.73</v>
      </c>
    </row>
    <row r="81" spans="1:11" ht="13.5">
      <c r="A81" s="10">
        <v>78</v>
      </c>
      <c r="B81" s="24">
        <v>2022212015</v>
      </c>
      <c r="C81" s="25" t="s">
        <v>47</v>
      </c>
      <c r="D81" s="25" t="s">
        <v>48</v>
      </c>
      <c r="E81" s="26">
        <v>63</v>
      </c>
      <c r="F81" s="14">
        <f t="shared" si="4"/>
        <v>18.9</v>
      </c>
      <c r="G81" s="15">
        <v>85.6</v>
      </c>
      <c r="H81" s="15">
        <v>85.2</v>
      </c>
      <c r="I81" s="14">
        <f t="shared" si="5"/>
        <v>85.4</v>
      </c>
      <c r="J81" s="14">
        <f t="shared" si="6"/>
        <v>59.78</v>
      </c>
      <c r="K81" s="14">
        <f t="shared" si="7"/>
        <v>78.68</v>
      </c>
    </row>
    <row r="82" spans="1:11" ht="13.5">
      <c r="A82" s="10">
        <v>79</v>
      </c>
      <c r="B82" s="24">
        <v>2022212016</v>
      </c>
      <c r="C82" s="25" t="s">
        <v>47</v>
      </c>
      <c r="D82" s="25" t="s">
        <v>48</v>
      </c>
      <c r="E82" s="26">
        <v>52</v>
      </c>
      <c r="F82" s="14">
        <f t="shared" si="4"/>
        <v>15.6</v>
      </c>
      <c r="G82" s="15">
        <v>85.2</v>
      </c>
      <c r="H82" s="15">
        <v>86.6</v>
      </c>
      <c r="I82" s="14">
        <f t="shared" si="5"/>
        <v>85.9</v>
      </c>
      <c r="J82" s="14">
        <f t="shared" si="6"/>
        <v>60.13</v>
      </c>
      <c r="K82" s="14">
        <f t="shared" si="7"/>
        <v>75.73</v>
      </c>
    </row>
    <row r="83" spans="1:11" ht="13.5">
      <c r="A83" s="10">
        <v>80</v>
      </c>
      <c r="B83" s="24">
        <v>2022212018</v>
      </c>
      <c r="C83" s="25" t="s">
        <v>47</v>
      </c>
      <c r="D83" s="25" t="s">
        <v>48</v>
      </c>
      <c r="E83" s="26">
        <v>58</v>
      </c>
      <c r="F83" s="14">
        <f t="shared" si="4"/>
        <v>17.4</v>
      </c>
      <c r="G83" s="15">
        <v>87.2</v>
      </c>
      <c r="H83" s="15">
        <v>84</v>
      </c>
      <c r="I83" s="14">
        <f t="shared" si="5"/>
        <v>85.6</v>
      </c>
      <c r="J83" s="14">
        <f t="shared" si="6"/>
        <v>59.919999999999995</v>
      </c>
      <c r="K83" s="14">
        <f t="shared" si="7"/>
        <v>77.32</v>
      </c>
    </row>
    <row r="84" spans="1:11" ht="13.5">
      <c r="A84" s="10">
        <v>81</v>
      </c>
      <c r="B84" s="24">
        <v>2022212019</v>
      </c>
      <c r="C84" s="25" t="s">
        <v>47</v>
      </c>
      <c r="D84" s="25" t="s">
        <v>48</v>
      </c>
      <c r="E84" s="26">
        <v>64</v>
      </c>
      <c r="F84" s="14">
        <f t="shared" si="4"/>
        <v>19.2</v>
      </c>
      <c r="G84" s="15">
        <v>86.4</v>
      </c>
      <c r="H84" s="15">
        <v>87.2</v>
      </c>
      <c r="I84" s="14">
        <f t="shared" si="5"/>
        <v>86.80000000000001</v>
      </c>
      <c r="J84" s="14">
        <f t="shared" si="6"/>
        <v>60.760000000000005</v>
      </c>
      <c r="K84" s="14">
        <f t="shared" si="7"/>
        <v>79.96000000000001</v>
      </c>
    </row>
    <row r="85" spans="1:11" ht="13.5">
      <c r="A85" s="10">
        <v>82</v>
      </c>
      <c r="B85" s="24">
        <v>2022212023</v>
      </c>
      <c r="C85" s="25" t="s">
        <v>47</v>
      </c>
      <c r="D85" s="25" t="s">
        <v>48</v>
      </c>
      <c r="E85" s="26">
        <v>60</v>
      </c>
      <c r="F85" s="14">
        <f t="shared" si="4"/>
        <v>18</v>
      </c>
      <c r="G85" s="15">
        <v>86.8</v>
      </c>
      <c r="H85" s="15">
        <v>86.8</v>
      </c>
      <c r="I85" s="14">
        <f t="shared" si="5"/>
        <v>86.8</v>
      </c>
      <c r="J85" s="14">
        <f t="shared" si="6"/>
        <v>60.75999999999999</v>
      </c>
      <c r="K85" s="14">
        <f t="shared" si="7"/>
        <v>78.75999999999999</v>
      </c>
    </row>
    <row r="86" spans="1:11" ht="13.5">
      <c r="A86" s="10">
        <v>83</v>
      </c>
      <c r="B86" s="24">
        <v>2022212024</v>
      </c>
      <c r="C86" s="25" t="s">
        <v>47</v>
      </c>
      <c r="D86" s="25" t="s">
        <v>48</v>
      </c>
      <c r="E86" s="26">
        <v>64</v>
      </c>
      <c r="F86" s="14">
        <f t="shared" si="4"/>
        <v>19.2</v>
      </c>
      <c r="G86" s="15">
        <v>85.6</v>
      </c>
      <c r="H86" s="15">
        <v>84.4</v>
      </c>
      <c r="I86" s="14">
        <f t="shared" si="5"/>
        <v>85</v>
      </c>
      <c r="J86" s="14">
        <f t="shared" si="6"/>
        <v>59.49999999999999</v>
      </c>
      <c r="K86" s="14">
        <f t="shared" si="7"/>
        <v>78.69999999999999</v>
      </c>
    </row>
    <row r="87" spans="1:11" ht="13.5">
      <c r="A87" s="10">
        <v>84</v>
      </c>
      <c r="B87" s="24">
        <v>2022212026</v>
      </c>
      <c r="C87" s="25" t="s">
        <v>47</v>
      </c>
      <c r="D87" s="25" t="s">
        <v>48</v>
      </c>
      <c r="E87" s="26">
        <v>54</v>
      </c>
      <c r="F87" s="14">
        <f t="shared" si="4"/>
        <v>16.2</v>
      </c>
      <c r="G87" s="15">
        <v>77.6</v>
      </c>
      <c r="H87" s="15">
        <v>83.2</v>
      </c>
      <c r="I87" s="14">
        <f t="shared" si="5"/>
        <v>80.4</v>
      </c>
      <c r="J87" s="14">
        <f t="shared" si="6"/>
        <v>56.28</v>
      </c>
      <c r="K87" s="14">
        <f t="shared" si="7"/>
        <v>72.48</v>
      </c>
    </row>
    <row r="88" spans="1:11" ht="13.5">
      <c r="A88" s="10">
        <v>85</v>
      </c>
      <c r="B88" s="24">
        <v>2022212029</v>
      </c>
      <c r="C88" s="25" t="s">
        <v>47</v>
      </c>
      <c r="D88" s="25" t="s">
        <v>48</v>
      </c>
      <c r="E88" s="26">
        <v>51</v>
      </c>
      <c r="F88" s="14">
        <f t="shared" si="4"/>
        <v>15.299999999999999</v>
      </c>
      <c r="G88" s="15">
        <v>82.8</v>
      </c>
      <c r="H88" s="15">
        <v>83.4</v>
      </c>
      <c r="I88" s="14">
        <f t="shared" si="5"/>
        <v>83.1</v>
      </c>
      <c r="J88" s="14">
        <f t="shared" si="6"/>
        <v>58.169999999999995</v>
      </c>
      <c r="K88" s="14">
        <f t="shared" si="7"/>
        <v>73.47</v>
      </c>
    </row>
    <row r="89" spans="1:11" ht="13.5">
      <c r="A89" s="10">
        <v>86</v>
      </c>
      <c r="B89" s="24">
        <v>2022212033</v>
      </c>
      <c r="C89" s="25" t="s">
        <v>47</v>
      </c>
      <c r="D89" s="25" t="s">
        <v>48</v>
      </c>
      <c r="E89" s="26">
        <v>53</v>
      </c>
      <c r="F89" s="14">
        <f t="shared" si="4"/>
        <v>15.899999999999999</v>
      </c>
      <c r="G89" s="15">
        <v>0</v>
      </c>
      <c r="H89" s="15">
        <v>0</v>
      </c>
      <c r="I89" s="14">
        <f t="shared" si="5"/>
        <v>0</v>
      </c>
      <c r="J89" s="14">
        <f t="shared" si="6"/>
        <v>0</v>
      </c>
      <c r="K89" s="14">
        <f t="shared" si="7"/>
        <v>15.899999999999999</v>
      </c>
    </row>
    <row r="90" spans="1:11" ht="13.5">
      <c r="A90" s="10">
        <v>87</v>
      </c>
      <c r="B90" s="24">
        <v>2022212041</v>
      </c>
      <c r="C90" s="25" t="s">
        <v>47</v>
      </c>
      <c r="D90" s="25" t="s">
        <v>48</v>
      </c>
      <c r="E90" s="26">
        <v>61</v>
      </c>
      <c r="F90" s="14">
        <f t="shared" si="4"/>
        <v>18.3</v>
      </c>
      <c r="G90" s="15">
        <v>84</v>
      </c>
      <c r="H90" s="15">
        <v>85</v>
      </c>
      <c r="I90" s="14">
        <f t="shared" si="5"/>
        <v>84.5</v>
      </c>
      <c r="J90" s="14">
        <f t="shared" si="6"/>
        <v>59.15</v>
      </c>
      <c r="K90" s="14">
        <f t="shared" si="7"/>
        <v>77.45</v>
      </c>
    </row>
    <row r="91" spans="1:11" ht="13.5">
      <c r="A91" s="10">
        <v>88</v>
      </c>
      <c r="B91" s="24">
        <v>2022212044</v>
      </c>
      <c r="C91" s="25" t="s">
        <v>47</v>
      </c>
      <c r="D91" s="25" t="s">
        <v>48</v>
      </c>
      <c r="E91" s="26">
        <v>51</v>
      </c>
      <c r="F91" s="14">
        <f t="shared" si="4"/>
        <v>15.299999999999999</v>
      </c>
      <c r="G91" s="15">
        <v>85</v>
      </c>
      <c r="H91" s="15">
        <v>85.8</v>
      </c>
      <c r="I91" s="14">
        <f t="shared" si="5"/>
        <v>85.4</v>
      </c>
      <c r="J91" s="14">
        <f t="shared" si="6"/>
        <v>59.78</v>
      </c>
      <c r="K91" s="14">
        <f t="shared" si="7"/>
        <v>75.08</v>
      </c>
    </row>
    <row r="92" spans="1:11" ht="13.5">
      <c r="A92" s="10">
        <v>89</v>
      </c>
      <c r="B92" s="24">
        <v>2022212045</v>
      </c>
      <c r="C92" s="25" t="s">
        <v>47</v>
      </c>
      <c r="D92" s="25" t="s">
        <v>48</v>
      </c>
      <c r="E92" s="26">
        <v>52</v>
      </c>
      <c r="F92" s="14">
        <f t="shared" si="4"/>
        <v>15.6</v>
      </c>
      <c r="G92" s="15">
        <v>83.6</v>
      </c>
      <c r="H92" s="15">
        <v>86</v>
      </c>
      <c r="I92" s="14">
        <f t="shared" si="5"/>
        <v>84.8</v>
      </c>
      <c r="J92" s="14">
        <f t="shared" si="6"/>
        <v>59.35999999999999</v>
      </c>
      <c r="K92" s="14">
        <f t="shared" si="7"/>
        <v>74.96</v>
      </c>
    </row>
    <row r="93" spans="1:11" ht="13.5">
      <c r="A93" s="10">
        <v>90</v>
      </c>
      <c r="B93" s="24">
        <v>2022212046</v>
      </c>
      <c r="C93" s="25" t="s">
        <v>47</v>
      </c>
      <c r="D93" s="25" t="s">
        <v>48</v>
      </c>
      <c r="E93" s="26">
        <v>56</v>
      </c>
      <c r="F93" s="14">
        <f t="shared" si="4"/>
        <v>16.8</v>
      </c>
      <c r="G93" s="15">
        <v>85.6</v>
      </c>
      <c r="H93" s="15">
        <v>87.4</v>
      </c>
      <c r="I93" s="14">
        <f t="shared" si="5"/>
        <v>86.5</v>
      </c>
      <c r="J93" s="14">
        <f t="shared" si="6"/>
        <v>60.55</v>
      </c>
      <c r="K93" s="14">
        <f t="shared" si="7"/>
        <v>77.35</v>
      </c>
    </row>
    <row r="94" spans="1:11" ht="13.5">
      <c r="A94" s="10">
        <v>91</v>
      </c>
      <c r="B94" s="24">
        <v>2022212050</v>
      </c>
      <c r="C94" s="25" t="s">
        <v>47</v>
      </c>
      <c r="D94" s="25" t="s">
        <v>48</v>
      </c>
      <c r="E94" s="26">
        <v>58</v>
      </c>
      <c r="F94" s="14">
        <f t="shared" si="4"/>
        <v>17.4</v>
      </c>
      <c r="G94" s="15">
        <v>83.6</v>
      </c>
      <c r="H94" s="15">
        <v>86.6</v>
      </c>
      <c r="I94" s="14">
        <f t="shared" si="5"/>
        <v>85.1</v>
      </c>
      <c r="J94" s="14">
        <f t="shared" si="6"/>
        <v>59.56999999999999</v>
      </c>
      <c r="K94" s="14">
        <f t="shared" si="7"/>
        <v>76.97</v>
      </c>
    </row>
    <row r="95" spans="1:11" ht="13.5">
      <c r="A95" s="10">
        <v>92</v>
      </c>
      <c r="B95" s="24">
        <v>2022212053</v>
      </c>
      <c r="C95" s="25" t="s">
        <v>47</v>
      </c>
      <c r="D95" s="25" t="s">
        <v>48</v>
      </c>
      <c r="E95" s="26">
        <v>59</v>
      </c>
      <c r="F95" s="14">
        <f t="shared" si="4"/>
        <v>17.7</v>
      </c>
      <c r="G95" s="15">
        <v>83.8</v>
      </c>
      <c r="H95" s="15">
        <v>86.2</v>
      </c>
      <c r="I95" s="14">
        <f t="shared" si="5"/>
        <v>85</v>
      </c>
      <c r="J95" s="14">
        <f t="shared" si="6"/>
        <v>59.49999999999999</v>
      </c>
      <c r="K95" s="14">
        <f t="shared" si="7"/>
        <v>77.19999999999999</v>
      </c>
    </row>
    <row r="96" spans="1:11" ht="13.5">
      <c r="A96" s="10">
        <v>93</v>
      </c>
      <c r="B96" s="24">
        <v>2022212054</v>
      </c>
      <c r="C96" s="25" t="s">
        <v>47</v>
      </c>
      <c r="D96" s="25" t="s">
        <v>48</v>
      </c>
      <c r="E96" s="26">
        <v>57</v>
      </c>
      <c r="F96" s="14">
        <f t="shared" si="4"/>
        <v>17.099999999999998</v>
      </c>
      <c r="G96" s="15">
        <v>85.6</v>
      </c>
      <c r="H96" s="15">
        <v>85</v>
      </c>
      <c r="I96" s="14">
        <f t="shared" si="5"/>
        <v>85.3</v>
      </c>
      <c r="J96" s="14">
        <f t="shared" si="6"/>
        <v>59.709999999999994</v>
      </c>
      <c r="K96" s="14">
        <f t="shared" si="7"/>
        <v>76.80999999999999</v>
      </c>
    </row>
    <row r="97" spans="1:11" ht="13.5">
      <c r="A97" s="10">
        <v>94</v>
      </c>
      <c r="B97" s="27">
        <v>2022213041</v>
      </c>
      <c r="C97" s="28" t="s">
        <v>49</v>
      </c>
      <c r="D97" s="28" t="s">
        <v>50</v>
      </c>
      <c r="E97" s="29">
        <v>67</v>
      </c>
      <c r="F97" s="14">
        <f t="shared" si="4"/>
        <v>20.099999999999998</v>
      </c>
      <c r="G97" s="30">
        <v>91.2</v>
      </c>
      <c r="H97" s="30">
        <v>82.4</v>
      </c>
      <c r="I97" s="14">
        <f t="shared" si="5"/>
        <v>86.80000000000001</v>
      </c>
      <c r="J97" s="14">
        <f t="shared" si="6"/>
        <v>60.760000000000005</v>
      </c>
      <c r="K97" s="14">
        <f t="shared" si="7"/>
        <v>80.86</v>
      </c>
    </row>
    <row r="98" spans="1:11" ht="13.5">
      <c r="A98" s="10">
        <v>95</v>
      </c>
      <c r="B98" s="27">
        <v>2022213061</v>
      </c>
      <c r="C98" s="28" t="s">
        <v>49</v>
      </c>
      <c r="D98" s="28" t="s">
        <v>50</v>
      </c>
      <c r="E98" s="29">
        <v>67</v>
      </c>
      <c r="F98" s="14">
        <f t="shared" si="4"/>
        <v>20.099999999999998</v>
      </c>
      <c r="G98" s="30">
        <v>0</v>
      </c>
      <c r="H98" s="30">
        <v>0</v>
      </c>
      <c r="I98" s="14">
        <f t="shared" si="5"/>
        <v>0</v>
      </c>
      <c r="J98" s="14">
        <f t="shared" si="6"/>
        <v>0</v>
      </c>
      <c r="K98" s="14">
        <f t="shared" si="7"/>
        <v>20.099999999999998</v>
      </c>
    </row>
    <row r="99" spans="1:11" ht="13.5">
      <c r="A99" s="10">
        <v>96</v>
      </c>
      <c r="B99" s="27">
        <v>2022213069</v>
      </c>
      <c r="C99" s="28" t="s">
        <v>49</v>
      </c>
      <c r="D99" s="28" t="s">
        <v>50</v>
      </c>
      <c r="E99" s="29">
        <v>64</v>
      </c>
      <c r="F99" s="14">
        <f t="shared" si="4"/>
        <v>19.2</v>
      </c>
      <c r="G99" s="30">
        <v>88.2</v>
      </c>
      <c r="H99" s="30">
        <v>84.2</v>
      </c>
      <c r="I99" s="14">
        <f t="shared" si="5"/>
        <v>86.2</v>
      </c>
      <c r="J99" s="14">
        <f t="shared" si="6"/>
        <v>60.339999999999996</v>
      </c>
      <c r="K99" s="14">
        <f t="shared" si="7"/>
        <v>79.53999999999999</v>
      </c>
    </row>
    <row r="100" spans="1:11" ht="13.5">
      <c r="A100" s="10">
        <v>97</v>
      </c>
      <c r="B100" s="27">
        <v>2022213079</v>
      </c>
      <c r="C100" s="28" t="s">
        <v>49</v>
      </c>
      <c r="D100" s="28" t="s">
        <v>50</v>
      </c>
      <c r="E100" s="29">
        <v>64</v>
      </c>
      <c r="F100" s="14">
        <f t="shared" si="4"/>
        <v>19.2</v>
      </c>
      <c r="G100" s="30">
        <v>83.2</v>
      </c>
      <c r="H100" s="30">
        <v>86.4</v>
      </c>
      <c r="I100" s="14">
        <f t="shared" si="5"/>
        <v>84.80000000000001</v>
      </c>
      <c r="J100" s="14">
        <f t="shared" si="6"/>
        <v>59.36000000000001</v>
      </c>
      <c r="K100" s="14">
        <f t="shared" si="7"/>
        <v>78.56</v>
      </c>
    </row>
    <row r="101" spans="1:11" ht="13.5">
      <c r="A101" s="10">
        <v>98</v>
      </c>
      <c r="B101" s="27">
        <v>2022213095</v>
      </c>
      <c r="C101" s="28" t="s">
        <v>49</v>
      </c>
      <c r="D101" s="28" t="s">
        <v>50</v>
      </c>
      <c r="E101" s="29">
        <v>69</v>
      </c>
      <c r="F101" s="14">
        <f t="shared" si="4"/>
        <v>20.7</v>
      </c>
      <c r="G101" s="30">
        <v>79.4</v>
      </c>
      <c r="H101" s="30">
        <v>73.4</v>
      </c>
      <c r="I101" s="14">
        <f t="shared" si="5"/>
        <v>76.4</v>
      </c>
      <c r="J101" s="14">
        <f t="shared" si="6"/>
        <v>53.480000000000004</v>
      </c>
      <c r="K101" s="14">
        <f t="shared" si="7"/>
        <v>74.18</v>
      </c>
    </row>
    <row r="102" spans="1:11" ht="13.5">
      <c r="A102" s="10">
        <v>99</v>
      </c>
      <c r="B102" s="27">
        <v>2022213104</v>
      </c>
      <c r="C102" s="28" t="s">
        <v>49</v>
      </c>
      <c r="D102" s="28" t="s">
        <v>50</v>
      </c>
      <c r="E102" s="29">
        <v>69</v>
      </c>
      <c r="F102" s="14">
        <f t="shared" si="4"/>
        <v>20.7</v>
      </c>
      <c r="G102" s="30">
        <v>83.4</v>
      </c>
      <c r="H102" s="30">
        <v>79.8</v>
      </c>
      <c r="I102" s="14">
        <f t="shared" si="5"/>
        <v>81.6</v>
      </c>
      <c r="J102" s="14">
        <f t="shared" si="6"/>
        <v>57.11999999999999</v>
      </c>
      <c r="K102" s="14">
        <f t="shared" si="7"/>
        <v>77.82</v>
      </c>
    </row>
    <row r="103" spans="1:11" ht="13.5">
      <c r="A103" s="10">
        <v>100</v>
      </c>
      <c r="B103" s="27">
        <v>2022213162</v>
      </c>
      <c r="C103" s="28" t="s">
        <v>49</v>
      </c>
      <c r="D103" s="28" t="s">
        <v>50</v>
      </c>
      <c r="E103" s="29">
        <v>64</v>
      </c>
      <c r="F103" s="14">
        <f t="shared" si="4"/>
        <v>19.2</v>
      </c>
      <c r="G103" s="30">
        <v>85.5</v>
      </c>
      <c r="H103" s="30">
        <v>77</v>
      </c>
      <c r="I103" s="14">
        <f t="shared" si="5"/>
        <v>81.25</v>
      </c>
      <c r="J103" s="14">
        <f t="shared" si="6"/>
        <v>56.87499999999999</v>
      </c>
      <c r="K103" s="14">
        <f t="shared" si="7"/>
        <v>76.07499999999999</v>
      </c>
    </row>
    <row r="104" spans="1:11" ht="13.5">
      <c r="A104" s="10">
        <v>101</v>
      </c>
      <c r="B104" s="27">
        <v>2022213168</v>
      </c>
      <c r="C104" s="28" t="s">
        <v>49</v>
      </c>
      <c r="D104" s="28" t="s">
        <v>50</v>
      </c>
      <c r="E104" s="29">
        <v>68</v>
      </c>
      <c r="F104" s="14">
        <f t="shared" si="4"/>
        <v>20.4</v>
      </c>
      <c r="G104" s="30">
        <v>81.6</v>
      </c>
      <c r="H104" s="30">
        <v>81.4</v>
      </c>
      <c r="I104" s="14">
        <f t="shared" si="5"/>
        <v>81.5</v>
      </c>
      <c r="J104" s="14">
        <f t="shared" si="6"/>
        <v>57.05</v>
      </c>
      <c r="K104" s="14">
        <f t="shared" si="7"/>
        <v>77.44999999999999</v>
      </c>
    </row>
    <row r="105" spans="1:11" ht="13.5">
      <c r="A105" s="10">
        <v>102</v>
      </c>
      <c r="B105" s="27">
        <v>2022213174</v>
      </c>
      <c r="C105" s="28" t="s">
        <v>49</v>
      </c>
      <c r="D105" s="28" t="s">
        <v>50</v>
      </c>
      <c r="E105" s="29">
        <v>66</v>
      </c>
      <c r="F105" s="14">
        <f t="shared" si="4"/>
        <v>19.8</v>
      </c>
      <c r="G105" s="30">
        <v>82.3</v>
      </c>
      <c r="H105" s="30">
        <v>70.92</v>
      </c>
      <c r="I105" s="14">
        <f t="shared" si="5"/>
        <v>76.61</v>
      </c>
      <c r="J105" s="14">
        <f t="shared" si="6"/>
        <v>53.626999999999995</v>
      </c>
      <c r="K105" s="14">
        <f t="shared" si="7"/>
        <v>73.42699999999999</v>
      </c>
    </row>
    <row r="106" spans="1:11" ht="13.5">
      <c r="A106" s="10">
        <v>103</v>
      </c>
      <c r="B106" s="27">
        <v>2022213188</v>
      </c>
      <c r="C106" s="28" t="s">
        <v>49</v>
      </c>
      <c r="D106" s="28" t="s">
        <v>50</v>
      </c>
      <c r="E106" s="29">
        <v>68</v>
      </c>
      <c r="F106" s="14">
        <f t="shared" si="4"/>
        <v>20.4</v>
      </c>
      <c r="G106" s="30">
        <v>86.4</v>
      </c>
      <c r="H106" s="30">
        <v>76.8</v>
      </c>
      <c r="I106" s="14">
        <f t="shared" si="5"/>
        <v>81.6</v>
      </c>
      <c r="J106" s="14">
        <f t="shared" si="6"/>
        <v>57.11999999999999</v>
      </c>
      <c r="K106" s="14">
        <f t="shared" si="7"/>
        <v>77.51999999999998</v>
      </c>
    </row>
    <row r="107" spans="1:11" ht="13.5">
      <c r="A107" s="10">
        <v>104</v>
      </c>
      <c r="B107" s="27">
        <v>2022213189</v>
      </c>
      <c r="C107" s="28" t="s">
        <v>49</v>
      </c>
      <c r="D107" s="28" t="s">
        <v>50</v>
      </c>
      <c r="E107" s="29">
        <v>66</v>
      </c>
      <c r="F107" s="14">
        <f t="shared" si="4"/>
        <v>19.8</v>
      </c>
      <c r="G107" s="30">
        <v>81.8</v>
      </c>
      <c r="H107" s="30">
        <v>73</v>
      </c>
      <c r="I107" s="14">
        <f t="shared" si="5"/>
        <v>77.4</v>
      </c>
      <c r="J107" s="14">
        <f t="shared" si="6"/>
        <v>54.18</v>
      </c>
      <c r="K107" s="14">
        <f t="shared" si="7"/>
        <v>73.98</v>
      </c>
    </row>
    <row r="108" spans="1:11" ht="13.5">
      <c r="A108" s="10">
        <v>105</v>
      </c>
      <c r="B108" s="27">
        <v>2022213230</v>
      </c>
      <c r="C108" s="28" t="s">
        <v>49</v>
      </c>
      <c r="D108" s="28" t="s">
        <v>50</v>
      </c>
      <c r="E108" s="29">
        <v>68</v>
      </c>
      <c r="F108" s="14">
        <f t="shared" si="4"/>
        <v>20.4</v>
      </c>
      <c r="G108" s="30">
        <v>82.2</v>
      </c>
      <c r="H108" s="30">
        <v>84.4</v>
      </c>
      <c r="I108" s="14">
        <f t="shared" si="5"/>
        <v>83.30000000000001</v>
      </c>
      <c r="J108" s="14">
        <f t="shared" si="6"/>
        <v>58.31</v>
      </c>
      <c r="K108" s="14">
        <f t="shared" si="7"/>
        <v>78.71000000000001</v>
      </c>
    </row>
    <row r="109" spans="1:11" ht="13.5">
      <c r="A109" s="10">
        <v>106</v>
      </c>
      <c r="B109" s="27">
        <v>2022213237</v>
      </c>
      <c r="C109" s="28" t="s">
        <v>49</v>
      </c>
      <c r="D109" s="28" t="s">
        <v>50</v>
      </c>
      <c r="E109" s="29">
        <v>69</v>
      </c>
      <c r="F109" s="14">
        <f t="shared" si="4"/>
        <v>20.7</v>
      </c>
      <c r="G109" s="30">
        <v>88.1</v>
      </c>
      <c r="H109" s="30">
        <v>78.4</v>
      </c>
      <c r="I109" s="14">
        <f t="shared" si="5"/>
        <v>83.25</v>
      </c>
      <c r="J109" s="14">
        <f t="shared" si="6"/>
        <v>58.275</v>
      </c>
      <c r="K109" s="14">
        <f t="shared" si="7"/>
        <v>78.975</v>
      </c>
    </row>
    <row r="110" spans="1:11" ht="13.5">
      <c r="A110" s="10">
        <v>107</v>
      </c>
      <c r="B110" s="27">
        <v>2022213239</v>
      </c>
      <c r="C110" s="28" t="s">
        <v>49</v>
      </c>
      <c r="D110" s="28" t="s">
        <v>50</v>
      </c>
      <c r="E110" s="29">
        <v>66</v>
      </c>
      <c r="F110" s="14">
        <f t="shared" si="4"/>
        <v>19.8</v>
      </c>
      <c r="G110" s="30">
        <v>82.1</v>
      </c>
      <c r="H110" s="30">
        <v>85.6</v>
      </c>
      <c r="I110" s="14">
        <f t="shared" si="5"/>
        <v>83.85</v>
      </c>
      <c r="J110" s="14">
        <f t="shared" si="6"/>
        <v>58.69499999999999</v>
      </c>
      <c r="K110" s="14">
        <f t="shared" si="7"/>
        <v>78.49499999999999</v>
      </c>
    </row>
    <row r="111" spans="1:11" ht="13.5">
      <c r="A111" s="10">
        <v>108</v>
      </c>
      <c r="B111" s="27">
        <v>2022213240</v>
      </c>
      <c r="C111" s="28" t="s">
        <v>49</v>
      </c>
      <c r="D111" s="28" t="s">
        <v>50</v>
      </c>
      <c r="E111" s="29">
        <v>65</v>
      </c>
      <c r="F111" s="14">
        <f t="shared" si="4"/>
        <v>19.5</v>
      </c>
      <c r="G111" s="30">
        <v>88.1</v>
      </c>
      <c r="H111" s="30">
        <v>80.6</v>
      </c>
      <c r="I111" s="14">
        <f t="shared" si="5"/>
        <v>84.35</v>
      </c>
      <c r="J111" s="14">
        <f t="shared" si="6"/>
        <v>59.044999999999995</v>
      </c>
      <c r="K111" s="14">
        <f t="shared" si="7"/>
        <v>78.54499999999999</v>
      </c>
    </row>
    <row r="112" spans="1:11" ht="13.5">
      <c r="A112" s="10">
        <v>109</v>
      </c>
      <c r="B112" s="27">
        <v>2022213252</v>
      </c>
      <c r="C112" s="28" t="s">
        <v>49</v>
      </c>
      <c r="D112" s="28" t="s">
        <v>50</v>
      </c>
      <c r="E112" s="29">
        <v>64</v>
      </c>
      <c r="F112" s="14">
        <f t="shared" si="4"/>
        <v>19.2</v>
      </c>
      <c r="G112" s="30">
        <v>83.4</v>
      </c>
      <c r="H112" s="30">
        <v>81.4</v>
      </c>
      <c r="I112" s="14">
        <f t="shared" si="5"/>
        <v>82.4</v>
      </c>
      <c r="J112" s="14">
        <f t="shared" si="6"/>
        <v>57.68</v>
      </c>
      <c r="K112" s="14">
        <f t="shared" si="7"/>
        <v>76.88</v>
      </c>
    </row>
    <row r="113" spans="1:11" ht="13.5">
      <c r="A113" s="10">
        <v>110</v>
      </c>
      <c r="B113" s="27">
        <v>2022213254</v>
      </c>
      <c r="C113" s="28" t="s">
        <v>49</v>
      </c>
      <c r="D113" s="28" t="s">
        <v>50</v>
      </c>
      <c r="E113" s="29">
        <v>68</v>
      </c>
      <c r="F113" s="14">
        <f t="shared" si="4"/>
        <v>20.4</v>
      </c>
      <c r="G113" s="30">
        <v>81.4</v>
      </c>
      <c r="H113" s="30">
        <v>80.8</v>
      </c>
      <c r="I113" s="14">
        <f t="shared" si="5"/>
        <v>81.1</v>
      </c>
      <c r="J113" s="14">
        <f t="shared" si="6"/>
        <v>56.76999999999999</v>
      </c>
      <c r="K113" s="14">
        <f t="shared" si="7"/>
        <v>77.16999999999999</v>
      </c>
    </row>
  </sheetData>
  <sheetProtection/>
  <mergeCells count="10">
    <mergeCell ref="A1:K1"/>
    <mergeCell ref="E2:F2"/>
    <mergeCell ref="I2:J2"/>
    <mergeCell ref="A2:A3"/>
    <mergeCell ref="B2:B3"/>
    <mergeCell ref="C2:C3"/>
    <mergeCell ref="D2:D3"/>
    <mergeCell ref="G2:G3"/>
    <mergeCell ref="H2:H3"/>
    <mergeCell ref="K2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2022-07-29T02:01:10Z</cp:lastPrinted>
  <dcterms:created xsi:type="dcterms:W3CDTF">2022-07-07T09:09:25Z</dcterms:created>
  <dcterms:modified xsi:type="dcterms:W3CDTF">2022-07-29T09:06:48Z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FFD65C338AA24BAAB96AE44BD1B51102</vt:lpwstr>
  </property>
  <property fmtid="{D5CDD505-2E9C-101B-9397-08002B2CF9AE}" pid="4" name="KSOProductBuildV">
    <vt:lpwstr>2052-11.1.0.11636</vt:lpwstr>
  </property>
</Properties>
</file>