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activeTab="1"/>
  </bookViews>
  <sheets>
    <sheet name="资格复审公告" sheetId="1" r:id="rId1"/>
    <sheet name="资格复审人员名单" sheetId="2" r:id="rId2"/>
  </sheets>
  <definedNames>
    <definedName name="_xlnm.Print_Area" localSheetId="1">资格复审人员名单!$A$1:$Q$11</definedName>
  </definedNames>
  <calcPr calcId="144525"/>
</workbook>
</file>

<file path=xl/sharedStrings.xml><?xml version="1.0" encoding="utf-8"?>
<sst xmlns="http://schemas.openxmlformats.org/spreadsheetml/2006/main" count="91" uniqueCount="66">
  <si>
    <t>湖北省民政厅2022年度考试录用公务员资格复审公告</t>
  </si>
  <si>
    <t>资格复审时间</t>
  </si>
  <si>
    <t>2022年7月29日（上午8:30-11:50，下午14：30-17：50）</t>
  </si>
  <si>
    <t>资格复审地点及乘车路线</t>
  </si>
  <si>
    <t>资格复审地点：湖北省民政厅机关办公大楼六楼党员活动室（武汉市洪山区雄楚大道399号）。
乘车路线：1.从汉口站乘坐地铁2号线到宝通寺地铁站（B出口）下车后在武珞路地铁宝通寺公交站换乘596、618、715、804路公交车至卓刀泉南路陈家湾站下车前行200米左右至省民政厅大门（马路对面）；2.从武汉站乘坐地铁4号线至中南路站（站内）换乘2号线到广埠屯站（D出口）下车后在珞瑜路地铁广埠屯公交站换乘596、618路公交车至卓刀泉南路陈家湾站下车前行200米左右至省民政厅大门（马路对面）。</t>
  </si>
  <si>
    <t>考生须提供的
资料</t>
  </si>
  <si>
    <t>1、所有资格复审人员须提供本人身份证、准考证、学历学位证书、报考职位所要求的相关证明等材料（原件和复印件）。资格复审时，由审查单位组织考生通过中国高等教育学生信息网核查学历。
2、留学回国人员要出具学位和教育部门的学历认证材料。
3、事业单位工作人员需按照干部管理权限提供单位同意报名的书面证明材料。
4、考生还需提供报考职位所要求的其它证明材料，如两年基层工作经历证明、资格证书、计算机或外语等级证书等，1寸登记照片2张（同时提供登记照片电子版）。
5、报考人员在参加我省公务员考录过程中，被其他地方机关已录用为公务员、参照公务员法管理机关（单位）、事业单位工作人员、选调生，报考人员应如实报告情况，并终止参考我省公务员考试的行为，招录机关不再将其列为面试、体检、考察和拟录用人选。考生瞒情不报的，按照不诚信行为处理。</t>
  </si>
  <si>
    <t>职位取消、
核减情况</t>
  </si>
  <si>
    <t>无</t>
  </si>
  <si>
    <t>防疫有关要求</t>
  </si>
  <si>
    <t>1、请参加资格复审的考生持续关注健康状态，在资格复审前应当主动出示本人防疫健康码信息（绿码），并按要求主动接受体温测量，经现场测量体温正常（＜37.3℃）者方可进入资格复审现场。资格复审前10天内有湖北省外旅居史的考生，应提供本市24小时内核酸检测阴性证明；10天内没有湖北省外旅居史的考生，提供湖北省内48小时核酸检测阴性证明。疫情风险等级、疫情防控政策和核酸检测机构信息查询可使用“国务院客户端”微信小程序查询。
2、考生应注意个人防护，自备一次性医用口罩，参加资格复审时须全程佩戴口罩。资格复审期间，考生应自觉遵守秩序，服从现场工作人员安排，资格复审结束后按规定有序离场。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</si>
  <si>
    <t>其他事项</t>
  </si>
  <si>
    <t>1、凡放弃资格复审，或不符合报考职位资格条件，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2、全省公务员面试时间定于8月5日至7日进行，具体安排以公开发布的面试公告为准，请考生合理安排行程。3、进入专业测试、面试、体测体检、考察等后续环节的考生，建议尽早提前到达相应考点考区所在市（州），并做好个人防护，避免因疫情影响无法参加相关环节考试。</t>
  </si>
  <si>
    <t>联系电话</t>
  </si>
  <si>
    <t>027-50657185、027-50657135</t>
  </si>
  <si>
    <t>附件：湖北省民政厅资格复审人员名单</t>
  </si>
  <si>
    <t xml:space="preserve"> 湖北省民政厅
                              2022年7月27日</t>
  </si>
  <si>
    <t>资格复审人员名单</t>
  </si>
  <si>
    <t>招录单位(盖章)：湖北省民政厅</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</si>
  <si>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</si>
  <si>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</si>
  <si>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</si>
  <si>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</si>
  <si>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</si>
  <si>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</si>
  <si>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</si>
  <si>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</si>
  <si>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</si>
  <si>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</si>
  <si>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</si>
  <si>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</si>
  <si>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</si>
  <si>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笔试排名</t>
  </si>
  <si>
    <t>毕业院校</t>
  </si>
  <si>
    <t>现工作单位</t>
  </si>
  <si>
    <t>备注</t>
  </si>
  <si>
    <t>湖北省民政厅</t>
  </si>
  <si>
    <t>区划地名岗</t>
  </si>
  <si>
    <t>14230201066000001</t>
  </si>
  <si>
    <t>刘动</t>
  </si>
  <si>
    <t>女</t>
  </si>
  <si>
    <t>142300801629</t>
  </si>
  <si>
    <t>华中农业大学</t>
  </si>
  <si>
    <t>屈嘉昕</t>
  </si>
  <si>
    <t>男</t>
  </si>
  <si>
    <t>142305202906</t>
  </si>
  <si>
    <t>南京大学</t>
  </si>
  <si>
    <t>刘昭玥</t>
  </si>
  <si>
    <t>142300801917</t>
  </si>
  <si>
    <t>武汉大学</t>
  </si>
  <si>
    <t>湖北省地质局武汉水文地质工程地质大队</t>
  </si>
  <si>
    <t>民政事务岗</t>
  </si>
  <si>
    <t>14230201066000002</t>
  </si>
  <si>
    <t>刘宏涛</t>
  </si>
  <si>
    <t>142305103018</t>
  </si>
  <si>
    <t>鲁东大学</t>
  </si>
  <si>
    <t>湖北省民政厅社会组织服务中心</t>
  </si>
  <si>
    <t>金马</t>
  </si>
  <si>
    <t>142304003125</t>
  </si>
  <si>
    <t>华中师范大学</t>
  </si>
  <si>
    <t>武汉亿童文教股份有限公司</t>
  </si>
  <si>
    <t>陶惠君</t>
  </si>
  <si>
    <t>142300501824</t>
  </si>
  <si>
    <t>华中科技大学</t>
  </si>
  <si>
    <t>武昌区民政局</t>
  </si>
  <si>
    <t>备注：                                                                                                                                                                                                                                                                                                     1.公安机关职位，笔试折算分=（行政职业能力测验试卷成绩×0.4+申论试卷成绩×0.3+公安专业科目试卷成绩×0.3）×0.5
2.面向村（社区）干部考试录用乡镇（街道）公务员职位，笔试折算分=综合知识测试试卷成绩×0.5
3.其他职位：
①不组织专业测试的，笔试折算分=（行政职业能力测验试卷成绩×0.55+申论试卷成绩×0.45）×0.5
②组织专业测试的，笔试折算分=（行政职业能力测验试卷成绩×0.55+申论试卷成绩×0.45）×0.4</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</si>
</sst>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sz val="12"/>
      <name val="宋体"/>
      <charset val="134"/>
    </font>
    <font>
      <sz val="20"/>
      <name val="方正小标宋简体"/>
      <charset val="134"/>
    </font>
    <font>
      <b/>
      <sz val="11"/>
      <name val="仿宋_GB2312"/>
      <charset val="134"/>
    </font>
    <font>
      <sz val="11"/>
      <name val="宋体"/>
      <charset val="134"/>
    </font>
    <font>
      <sz val="11"/>
      <color indexed="8"/>
      <name val="宋体"/>
      <charset val="134"/>
      <scheme val="minor"/>
    </font>
    <font>
      <sz val="12"/>
      <color theme="1"/>
      <name val="宋体"/>
      <charset val="134"/>
      <scheme val="minor"/>
    </font>
    <font>
      <sz val="20"/>
      <color theme="1"/>
      <name val="方正小标宋简体"/>
      <charset val="134"/>
    </font>
    <font>
      <b/>
      <sz val="11"/>
      <color theme="1"/>
      <name val="宋体"/>
      <charset val="134"/>
      <scheme val="minor"/>
    </font>
    <font>
      <sz val="11"/>
      <color theme="1"/>
      <name val="仿宋_GB2312"/>
      <charset val="134"/>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9"/>
        <bgColor indexed="64"/>
      </patternFill>
    </fill>
    <fill>
      <patternFill patternType="solid">
        <fgColor rgb="FFFFEB9C"/>
        <bgColor indexed="64"/>
      </patternFill>
    </fill>
    <fill>
      <patternFill patternType="solid">
        <fgColor theme="7" tint="0.599993896298105"/>
        <bgColor indexed="64"/>
      </patternFill>
    </fill>
    <fill>
      <patternFill patternType="solid">
        <fgColor rgb="FFA5A5A5"/>
        <bgColor indexed="64"/>
      </patternFill>
    </fill>
    <fill>
      <patternFill patternType="solid">
        <fgColor theme="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12" fillId="1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1"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16" fillId="11" borderId="5"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1"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6" fillId="28" borderId="5" applyNumberFormat="false" applyAlignment="false" applyProtection="false">
      <alignment vertical="center"/>
    </xf>
    <xf numFmtId="0" fontId="27" fillId="11" borderId="10" applyNumberFormat="false" applyAlignment="false" applyProtection="false">
      <alignment vertical="center"/>
    </xf>
    <xf numFmtId="0" fontId="20" fillId="16" borderId="7" applyNumberFormat="false" applyAlignment="false" applyProtection="false">
      <alignment vertical="center"/>
    </xf>
    <xf numFmtId="0" fontId="23" fillId="0" borderId="9" applyNumberFormat="false" applyFill="false" applyAlignment="false" applyProtection="false">
      <alignment vertical="center"/>
    </xf>
    <xf numFmtId="0" fontId="10" fillId="26"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0" fillId="7" borderId="4"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 fillId="0" borderId="0"/>
    <xf numFmtId="0" fontId="10" fillId="30"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0">
    <xf numFmtId="0" fontId="0" fillId="0" borderId="0" xfId="0">
      <alignment vertical="center"/>
    </xf>
    <xf numFmtId="0" fontId="0" fillId="0" borderId="0" xfId="0" applyAlignment="true">
      <alignment horizontal="center" vertical="center"/>
    </xf>
    <xf numFmtId="0" fontId="1" fillId="0" borderId="0" xfId="46" applyAlignment="true">
      <alignment horizontal="left" vertical="center" wrapText="true"/>
    </xf>
    <xf numFmtId="0" fontId="1" fillId="0" borderId="0" xfId="46" applyAlignment="true">
      <alignment horizontal="center" vertical="center" wrapText="true"/>
    </xf>
    <xf numFmtId="0" fontId="2" fillId="0" borderId="0" xfId="46" applyFont="true" applyAlignment="true">
      <alignment horizontal="center" vertical="center" wrapText="true"/>
    </xf>
    <xf numFmtId="0" fontId="3" fillId="0" borderId="1" xfId="46" applyFont="true" applyBorder="true" applyAlignment="true">
      <alignment horizontal="center" vertical="center" wrapText="true"/>
    </xf>
    <xf numFmtId="0" fontId="4" fillId="0" borderId="1" xfId="46" applyFont="true" applyBorder="true" applyAlignment="true">
      <alignment horizontal="center" vertical="center" wrapText="true"/>
    </xf>
    <xf numFmtId="0" fontId="5" fillId="0" borderId="1" xfId="0" applyFont="true" applyFill="true" applyBorder="true" applyAlignment="true">
      <alignment vertical="center" wrapText="true"/>
    </xf>
    <xf numFmtId="0" fontId="4" fillId="0" borderId="0" xfId="46" applyFont="true" applyAlignment="true">
      <alignment horizontal="left" vertical="top" wrapText="true"/>
    </xf>
    <xf numFmtId="0" fontId="0" fillId="0" borderId="0" xfId="0" applyAlignment="true">
      <alignment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Border="true" applyAlignment="true">
      <alignment horizontal="center" vertical="center" wrapText="true"/>
    </xf>
    <xf numFmtId="0" fontId="0" fillId="0" borderId="1" xfId="0" applyBorder="true" applyAlignment="true">
      <alignment horizontal="center" vertical="center" wrapText="true"/>
    </xf>
    <xf numFmtId="0" fontId="0" fillId="0" borderId="1" xfId="0" applyBorder="true" applyAlignment="true">
      <alignment horizontal="left" vertical="center" wrapText="true"/>
    </xf>
    <xf numFmtId="0" fontId="9" fillId="0" borderId="1" xfId="0" applyFont="true" applyBorder="true" applyAlignment="true">
      <alignment horizontal="left" vertical="center" wrapText="true"/>
    </xf>
    <xf numFmtId="0" fontId="9" fillId="0" borderId="2" xfId="0" applyFont="true" applyBorder="true" applyAlignment="true">
      <alignment horizontal="left" vertical="center" wrapText="true"/>
    </xf>
    <xf numFmtId="0" fontId="9" fillId="0" borderId="3" xfId="0" applyFont="true" applyBorder="true" applyAlignment="true">
      <alignment horizontal="left" vertical="center" wrapText="true"/>
    </xf>
    <xf numFmtId="0" fontId="9" fillId="0" borderId="2" xfId="0" applyFont="true" applyBorder="true" applyAlignment="true">
      <alignment horizontal="right" wrapText="true"/>
    </xf>
    <xf numFmtId="0" fontId="9" fillId="0" borderId="3" xfId="0" applyFont="true" applyBorder="true" applyAlignment="true">
      <alignment horizontal="right" wrapText="true"/>
    </xf>
    <xf numFmtId="0" fontId="4" fillId="0" borderId="1" xfId="46" applyFont="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zoomScale="95" zoomScaleNormal="95" workbookViewId="0">
      <selection activeCell="G6" sqref="G6"/>
    </sheetView>
  </sheetViews>
  <sheetFormatPr defaultColWidth="9" defaultRowHeight="14.25" outlineLevelCol="1"/>
  <cols>
    <col min="1" max="1" width="15.3333333333333" style="9" customWidth="true"/>
    <col min="2" max="2" width="134.733333333333" style="9" customWidth="true"/>
  </cols>
  <sheetData>
    <row r="1" ht="21" customHeight="true" spans="1:2">
      <c r="A1" s="10"/>
      <c r="B1" s="10"/>
    </row>
    <row r="2" ht="30" customHeight="true" spans="1:2">
      <c r="A2" s="11" t="s">
        <v>0</v>
      </c>
      <c r="B2" s="11"/>
    </row>
    <row r="3" ht="28.5" customHeight="true" spans="1:2">
      <c r="A3" s="12" t="s">
        <v>1</v>
      </c>
      <c r="B3" s="13" t="s">
        <v>2</v>
      </c>
    </row>
    <row r="4" ht="65" customHeight="true" spans="1:2">
      <c r="A4" s="12" t="s">
        <v>3</v>
      </c>
      <c r="B4" s="14" t="s">
        <v>4</v>
      </c>
    </row>
    <row r="5" ht="123" customHeight="true" spans="1:2">
      <c r="A5" s="12" t="s">
        <v>5</v>
      </c>
      <c r="B5" s="15" t="s">
        <v>6</v>
      </c>
    </row>
    <row r="6" ht="36" customHeight="true" spans="1:2">
      <c r="A6" s="12" t="s">
        <v>7</v>
      </c>
      <c r="B6" s="15" t="s">
        <v>8</v>
      </c>
    </row>
    <row r="7" ht="118.2" customHeight="true" spans="1:2">
      <c r="A7" s="12" t="s">
        <v>9</v>
      </c>
      <c r="B7" s="15" t="s">
        <v>10</v>
      </c>
    </row>
    <row r="8" ht="71" customHeight="true" spans="1:2">
      <c r="A8" s="12" t="s">
        <v>11</v>
      </c>
      <c r="B8" s="15" t="s">
        <v>12</v>
      </c>
    </row>
    <row r="9" ht="30.75" customHeight="true" spans="1:2">
      <c r="A9" s="12" t="s">
        <v>13</v>
      </c>
      <c r="B9" s="13" t="s">
        <v>14</v>
      </c>
    </row>
    <row r="10" ht="33.75" customHeight="true" spans="1:2">
      <c r="A10" s="16" t="s">
        <v>15</v>
      </c>
      <c r="B10" s="17"/>
    </row>
    <row r="11" ht="30" customHeight="true" spans="1:2">
      <c r="A11" s="18" t="s">
        <v>16</v>
      </c>
      <c r="B11" s="19"/>
    </row>
  </sheetData>
  <mergeCells count="4">
    <mergeCell ref="A1:B1"/>
    <mergeCell ref="A2:B2"/>
    <mergeCell ref="A10:B10"/>
    <mergeCell ref="A11:B11"/>
  </mergeCells>
  <printOptions horizontalCentered="true"/>
  <pageMargins left="0.511811023622047" right="0.511811023622047" top="0.354330708661417" bottom="0.354330708661417" header="0.31496062992126" footer="0.31496062992126"/>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V9" sqref="V9"/>
    </sheetView>
  </sheetViews>
  <sheetFormatPr defaultColWidth="9" defaultRowHeight="14.25"/>
  <cols>
    <col min="1" max="1" width="8.25" customWidth="true"/>
    <col min="4" max="4" width="10.375" customWidth="true"/>
    <col min="5" max="5" width="5.775" customWidth="true"/>
    <col min="7" max="7" width="6.88333333333333" customWidth="true"/>
    <col min="9" max="9" width="7" customWidth="true"/>
    <col min="10" max="10" width="6.88333333333333" customWidth="true"/>
    <col min="11" max="11" width="6.44166666666667" customWidth="true"/>
    <col min="12" max="12" width="6.21666666666667" customWidth="true"/>
    <col min="13" max="13" width="8.25" customWidth="true"/>
    <col min="14" max="14" width="5.775" customWidth="true"/>
    <col min="15" max="15" width="13.125" customWidth="true"/>
    <col min="16" max="16" width="13.8833333333333" customWidth="true"/>
  </cols>
  <sheetData>
    <row r="1" ht="14" customHeight="true" spans="1:17">
      <c r="A1" s="2"/>
      <c r="B1" s="3"/>
      <c r="C1" s="3"/>
      <c r="D1" s="3"/>
      <c r="E1" s="3"/>
      <c r="F1" s="3"/>
      <c r="G1" s="3"/>
      <c r="H1" s="3"/>
      <c r="I1" s="3"/>
      <c r="J1" s="3"/>
      <c r="K1" s="3"/>
      <c r="L1" s="3"/>
      <c r="M1" s="3"/>
      <c r="N1" s="3"/>
      <c r="O1" s="3"/>
      <c r="P1" s="3"/>
      <c r="Q1" s="3"/>
    </row>
    <row r="2" ht="27" spans="1:17">
      <c r="A2" s="4" t="s">
        <v>17</v>
      </c>
      <c r="B2" s="4"/>
      <c r="C2" s="4"/>
      <c r="D2" s="4"/>
      <c r="E2" s="4"/>
      <c r="F2" s="4"/>
      <c r="G2" s="4"/>
      <c r="H2" s="4"/>
      <c r="I2" s="4"/>
      <c r="J2" s="4"/>
      <c r="K2" s="4"/>
      <c r="L2" s="4"/>
      <c r="M2" s="4"/>
      <c r="N2" s="4"/>
      <c r="O2" s="4"/>
      <c r="P2" s="4"/>
      <c r="Q2" s="4"/>
    </row>
    <row r="3" ht="19.05" customHeight="true" spans="1:17">
      <c r="A3" s="2" t="s">
        <v>18</v>
      </c>
      <c r="B3" s="2"/>
      <c r="C3" s="2"/>
      <c r="D3" s="2"/>
      <c r="E3" s="2"/>
      <c r="F3" s="2"/>
      <c r="G3" s="2"/>
      <c r="H3" s="2"/>
      <c r="I3" s="2"/>
      <c r="J3" s="2"/>
      <c r="K3" s="2"/>
      <c r="L3" s="2"/>
      <c r="M3" s="2"/>
      <c r="N3" s="2"/>
      <c r="O3" s="2"/>
      <c r="P3" s="2"/>
      <c r="Q3" s="2"/>
    </row>
    <row r="4" ht="52.05" customHeight="true" spans="1:17">
      <c r="A4" s="5" t="s">
        <v>19</v>
      </c>
      <c r="B4" s="5" t="s">
        <v>20</v>
      </c>
      <c r="C4" s="5" t="s">
        <v>21</v>
      </c>
      <c r="D4" s="5" t="s">
        <v>22</v>
      </c>
      <c r="E4" s="5" t="s">
        <v>23</v>
      </c>
      <c r="F4" s="5" t="s">
        <v>24</v>
      </c>
      <c r="G4" s="5" t="s">
        <v>25</v>
      </c>
      <c r="H4" s="5" t="s">
        <v>26</v>
      </c>
      <c r="I4" s="5" t="s">
        <v>27</v>
      </c>
      <c r="J4" s="5" t="s">
        <v>28</v>
      </c>
      <c r="K4" s="5" t="s">
        <v>29</v>
      </c>
      <c r="L4" s="5" t="s">
        <v>30</v>
      </c>
      <c r="M4" s="5" t="s">
        <v>31</v>
      </c>
      <c r="N4" s="5" t="s">
        <v>32</v>
      </c>
      <c r="O4" s="5" t="s">
        <v>33</v>
      </c>
      <c r="P4" s="5" t="s">
        <v>34</v>
      </c>
      <c r="Q4" s="5" t="s">
        <v>35</v>
      </c>
    </row>
    <row r="5" s="1" customFormat="true" ht="45" customHeight="true" spans="1:17">
      <c r="A5" s="6" t="s">
        <v>36</v>
      </c>
      <c r="B5" s="6" t="s">
        <v>36</v>
      </c>
      <c r="C5" s="7" t="s">
        <v>37</v>
      </c>
      <c r="D5" s="7" t="s">
        <v>38</v>
      </c>
      <c r="E5" s="6">
        <v>1</v>
      </c>
      <c r="F5" s="6" t="s">
        <v>39</v>
      </c>
      <c r="G5" s="6" t="s">
        <v>40</v>
      </c>
      <c r="H5" s="20" t="s">
        <v>41</v>
      </c>
      <c r="I5" s="6">
        <v>82.4</v>
      </c>
      <c r="J5" s="6">
        <v>82</v>
      </c>
      <c r="K5" s="6"/>
      <c r="L5" s="6"/>
      <c r="M5" s="6">
        <f t="shared" ref="M5:M10" si="0">(I5*0.55+J5*0.45)*0.5</f>
        <v>41.11</v>
      </c>
      <c r="N5" s="6">
        <v>1</v>
      </c>
      <c r="O5" s="6" t="s">
        <v>42</v>
      </c>
      <c r="P5" s="6" t="s">
        <v>8</v>
      </c>
      <c r="Q5" s="6"/>
    </row>
    <row r="6" s="1" customFormat="true" ht="45" customHeight="true" spans="1:17">
      <c r="A6" s="6" t="s">
        <v>36</v>
      </c>
      <c r="B6" s="6" t="s">
        <v>36</v>
      </c>
      <c r="C6" s="7" t="s">
        <v>37</v>
      </c>
      <c r="D6" s="7" t="s">
        <v>38</v>
      </c>
      <c r="E6" s="6">
        <v>1</v>
      </c>
      <c r="F6" s="6" t="s">
        <v>43</v>
      </c>
      <c r="G6" s="6" t="s">
        <v>44</v>
      </c>
      <c r="H6" s="20" t="s">
        <v>45</v>
      </c>
      <c r="I6" s="6">
        <v>83.2</v>
      </c>
      <c r="J6" s="6">
        <v>77.5</v>
      </c>
      <c r="K6" s="6"/>
      <c r="L6" s="6"/>
      <c r="M6" s="6">
        <f t="shared" si="0"/>
        <v>40.3175</v>
      </c>
      <c r="N6" s="6">
        <v>2</v>
      </c>
      <c r="O6" s="6" t="s">
        <v>46</v>
      </c>
      <c r="P6" s="6" t="s">
        <v>8</v>
      </c>
      <c r="Q6" s="6"/>
    </row>
    <row r="7" s="1" customFormat="true" ht="45" customHeight="true" spans="1:17">
      <c r="A7" s="6" t="s">
        <v>36</v>
      </c>
      <c r="B7" s="6" t="s">
        <v>36</v>
      </c>
      <c r="C7" s="7" t="s">
        <v>37</v>
      </c>
      <c r="D7" s="7" t="s">
        <v>38</v>
      </c>
      <c r="E7" s="6">
        <v>1</v>
      </c>
      <c r="F7" s="6" t="s">
        <v>47</v>
      </c>
      <c r="G7" s="6" t="s">
        <v>40</v>
      </c>
      <c r="H7" s="20" t="s">
        <v>48</v>
      </c>
      <c r="I7" s="6">
        <v>83.2</v>
      </c>
      <c r="J7" s="6">
        <v>76</v>
      </c>
      <c r="K7" s="6"/>
      <c r="L7" s="6"/>
      <c r="M7" s="6">
        <f t="shared" si="0"/>
        <v>39.98</v>
      </c>
      <c r="N7" s="6">
        <v>3</v>
      </c>
      <c r="O7" s="6" t="s">
        <v>49</v>
      </c>
      <c r="P7" s="6" t="s">
        <v>50</v>
      </c>
      <c r="Q7" s="6"/>
    </row>
    <row r="8" s="1" customFormat="true" ht="45" customHeight="true" spans="1:17">
      <c r="A8" s="6" t="s">
        <v>36</v>
      </c>
      <c r="B8" s="6" t="s">
        <v>36</v>
      </c>
      <c r="C8" s="7" t="s">
        <v>51</v>
      </c>
      <c r="D8" s="7" t="s">
        <v>52</v>
      </c>
      <c r="E8" s="6">
        <v>1</v>
      </c>
      <c r="F8" s="6" t="s">
        <v>53</v>
      </c>
      <c r="G8" s="6" t="s">
        <v>44</v>
      </c>
      <c r="H8" s="20" t="s">
        <v>54</v>
      </c>
      <c r="I8" s="6">
        <v>75.2</v>
      </c>
      <c r="J8" s="6">
        <v>89</v>
      </c>
      <c r="K8" s="6"/>
      <c r="L8" s="6"/>
      <c r="M8" s="6">
        <f t="shared" si="0"/>
        <v>40.705</v>
      </c>
      <c r="N8" s="6">
        <v>1</v>
      </c>
      <c r="O8" s="6" t="s">
        <v>55</v>
      </c>
      <c r="P8" s="6" t="s">
        <v>56</v>
      </c>
      <c r="Q8" s="6"/>
    </row>
    <row r="9" s="1" customFormat="true" ht="45" customHeight="true" spans="1:17">
      <c r="A9" s="6" t="s">
        <v>36</v>
      </c>
      <c r="B9" s="6" t="s">
        <v>36</v>
      </c>
      <c r="C9" s="7" t="s">
        <v>51</v>
      </c>
      <c r="D9" s="7" t="s">
        <v>52</v>
      </c>
      <c r="E9" s="6">
        <v>1</v>
      </c>
      <c r="F9" s="6" t="s">
        <v>57</v>
      </c>
      <c r="G9" s="6" t="s">
        <v>44</v>
      </c>
      <c r="H9" s="20" t="s">
        <v>58</v>
      </c>
      <c r="I9" s="6">
        <v>77.6</v>
      </c>
      <c r="J9" s="6">
        <v>82.5</v>
      </c>
      <c r="K9" s="6"/>
      <c r="L9" s="6"/>
      <c r="M9" s="6">
        <f t="shared" si="0"/>
        <v>39.9025</v>
      </c>
      <c r="N9" s="6">
        <v>2</v>
      </c>
      <c r="O9" s="6" t="s">
        <v>59</v>
      </c>
      <c r="P9" s="6" t="s">
        <v>60</v>
      </c>
      <c r="Q9" s="6"/>
    </row>
    <row r="10" s="1" customFormat="true" ht="45" customHeight="true" spans="1:17">
      <c r="A10" s="6" t="s">
        <v>36</v>
      </c>
      <c r="B10" s="6" t="s">
        <v>36</v>
      </c>
      <c r="C10" s="7" t="s">
        <v>51</v>
      </c>
      <c r="D10" s="7" t="s">
        <v>52</v>
      </c>
      <c r="E10" s="6">
        <v>1</v>
      </c>
      <c r="F10" s="6" t="s">
        <v>61</v>
      </c>
      <c r="G10" s="6" t="s">
        <v>40</v>
      </c>
      <c r="H10" s="20" t="s">
        <v>62</v>
      </c>
      <c r="I10" s="6">
        <v>72.8</v>
      </c>
      <c r="J10" s="6">
        <v>84.5</v>
      </c>
      <c r="K10" s="6"/>
      <c r="L10" s="6"/>
      <c r="M10" s="6">
        <f t="shared" si="0"/>
        <v>39.0325</v>
      </c>
      <c r="N10" s="6">
        <v>3</v>
      </c>
      <c r="O10" s="6" t="s">
        <v>63</v>
      </c>
      <c r="P10" s="6" t="s">
        <v>64</v>
      </c>
      <c r="Q10" s="6"/>
    </row>
    <row r="11" ht="91.05" customHeight="true" spans="1:17">
      <c r="A11" s="8" t="s">
        <v>65</v>
      </c>
      <c r="B11" s="8"/>
      <c r="C11" s="8"/>
      <c r="D11" s="8"/>
      <c r="E11" s="8"/>
      <c r="F11" s="8"/>
      <c r="G11" s="8"/>
      <c r="H11" s="8"/>
      <c r="I11" s="8"/>
      <c r="J11" s="8"/>
      <c r="K11" s="8"/>
      <c r="L11" s="8"/>
      <c r="M11" s="8"/>
      <c r="N11" s="8"/>
      <c r="O11" s="8"/>
      <c r="P11" s="8"/>
      <c r="Q11" s="8"/>
    </row>
  </sheetData>
  <mergeCells count="3">
    <mergeCell ref="A2:Q2"/>
    <mergeCell ref="A3:Q3"/>
    <mergeCell ref="A11:Q11"/>
  </mergeCells>
  <pageMargins left="0.354166666666667" right="0.156944444444444" top="0.629861111111111" bottom="0.472222222222222"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mzt</cp:lastModifiedBy>
  <dcterms:created xsi:type="dcterms:W3CDTF">2006-09-16T19:21:00Z</dcterms:created>
  <cp:lastPrinted>2022-07-25T21:05:00Z</cp:lastPrinted>
  <dcterms:modified xsi:type="dcterms:W3CDTF">2022-07-27T15:38:04Z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