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4" r:id="rId1"/>
  </sheets>
  <definedNames>
    <definedName name="_xlnm.Print_Titles" localSheetId="0">'1'!$3:$4</definedName>
  </definedNames>
  <calcPr calcId="144525"/>
</workbook>
</file>

<file path=xl/sharedStrings.xml><?xml version="1.0" encoding="utf-8"?>
<sst xmlns="http://schemas.openxmlformats.org/spreadsheetml/2006/main" count="629" uniqueCount="435">
  <si>
    <t>附件2</t>
  </si>
  <si>
    <t>黄石市2022年招聘高学历、高层次人才拟聘用人员公示名单（三）</t>
  </si>
  <si>
    <t>序号</t>
  </si>
  <si>
    <t>招聘单位</t>
  </si>
  <si>
    <t>岗位类别及代码</t>
  </si>
  <si>
    <t>招聘人数</t>
  </si>
  <si>
    <t>姓名</t>
  </si>
  <si>
    <t>性别</t>
  </si>
  <si>
    <t>准考证号</t>
  </si>
  <si>
    <t>折算后笔试成绩</t>
  </si>
  <si>
    <t>折算后面试成绩</t>
  </si>
  <si>
    <t>折算后考察成绩</t>
  </si>
  <si>
    <t>综合
成绩</t>
  </si>
  <si>
    <t>毕业院校</t>
  </si>
  <si>
    <t>所学专业</t>
  </si>
  <si>
    <t>全日制学历</t>
  </si>
  <si>
    <t>工作单位</t>
  </si>
  <si>
    <t>备注</t>
  </si>
  <si>
    <t>主管部门</t>
  </si>
  <si>
    <t>1</t>
  </si>
  <si>
    <t>黄石市发展和改革委员会</t>
  </si>
  <si>
    <t>黄石市节能监察中心</t>
  </si>
  <si>
    <t>综合管理岗
[岗位代码1003]</t>
  </si>
  <si>
    <t>樊毅</t>
  </si>
  <si>
    <t>男</t>
  </si>
  <si>
    <t>10102012329</t>
  </si>
  <si>
    <t>15.9</t>
  </si>
  <si>
    <t>74.5</t>
  </si>
  <si>
    <t>湖北大学</t>
  </si>
  <si>
    <t>环境工程</t>
  </si>
  <si>
    <t>硕士研究生</t>
  </si>
  <si>
    <t>无</t>
  </si>
  <si>
    <t>2</t>
  </si>
  <si>
    <t>黄石市人力资源和社会保障局</t>
  </si>
  <si>
    <t>黄石市人才中心</t>
  </si>
  <si>
    <t>综合管理岗         [岗位代码1010]</t>
  </si>
  <si>
    <t>柯姜伊梵</t>
  </si>
  <si>
    <t>女</t>
  </si>
  <si>
    <t>10102013828</t>
  </si>
  <si>
    <t>17.20</t>
  </si>
  <si>
    <t>78.73</t>
  </si>
  <si>
    <t>锡拉丘兹大学</t>
  </si>
  <si>
    <t>公共关系</t>
  </si>
  <si>
    <t>3</t>
  </si>
  <si>
    <t>黄石市文化和旅游局</t>
  </si>
  <si>
    <t>黄石市图书馆</t>
  </si>
  <si>
    <t>综合管理岗[岗位代码1031]</t>
  </si>
  <si>
    <t>余洋洋</t>
  </si>
  <si>
    <t>上海师范大学</t>
  </si>
  <si>
    <t>英语笔译</t>
  </si>
  <si>
    <t>4</t>
  </si>
  <si>
    <t>专业技术岗[岗位代码1032]</t>
  </si>
  <si>
    <t>刘敏</t>
  </si>
  <si>
    <t>10102011701</t>
  </si>
  <si>
    <t>75.79</t>
  </si>
  <si>
    <t>四川大学</t>
  </si>
  <si>
    <t>宗教学</t>
  </si>
  <si>
    <t>5</t>
  </si>
  <si>
    <t>何沙</t>
  </si>
  <si>
    <t>75.45</t>
  </si>
  <si>
    <t>武汉科技大学</t>
  </si>
  <si>
    <t>哲学</t>
  </si>
  <si>
    <t>6</t>
  </si>
  <si>
    <t>黄石市群众艺术馆</t>
  </si>
  <si>
    <t>专业技术岗[岗位代码1033]</t>
  </si>
  <si>
    <t>李春阳</t>
  </si>
  <si>
    <t>10102010323</t>
  </si>
  <si>
    <t>68.06</t>
  </si>
  <si>
    <t>湖北经济学院</t>
  </si>
  <si>
    <t>会计</t>
  </si>
  <si>
    <t>7</t>
  </si>
  <si>
    <t>专业技术岗[岗位代码1034]</t>
  </si>
  <si>
    <t>袁飘雁</t>
  </si>
  <si>
    <t>10202015510</t>
  </si>
  <si>
    <t>70.69</t>
  </si>
  <si>
    <t>海南大学</t>
  </si>
  <si>
    <t>艺术设计</t>
  </si>
  <si>
    <t>武汉艺本通文化咨询有限公司</t>
  </si>
  <si>
    <t>8</t>
  </si>
  <si>
    <t>专业技术岗[岗位代码1035]</t>
  </si>
  <si>
    <t>盛馨莹</t>
  </si>
  <si>
    <t>69.15</t>
  </si>
  <si>
    <t>武汉体育学院</t>
  </si>
  <si>
    <t>音乐与舞蹈学</t>
  </si>
  <si>
    <t>四川文化艺术学院</t>
  </si>
  <si>
    <t>9</t>
  </si>
  <si>
    <t>黄石市艺术创作研究所</t>
  </si>
  <si>
    <t>专业技术岗[岗位代码1036]</t>
  </si>
  <si>
    <t>黄竞</t>
  </si>
  <si>
    <t>10102010517</t>
  </si>
  <si>
    <t>77.13</t>
  </si>
  <si>
    <t>广西师范大学</t>
  </si>
  <si>
    <t>美术</t>
  </si>
  <si>
    <t>湖北艺术职业学院</t>
  </si>
  <si>
    <t>10</t>
  </si>
  <si>
    <t>黄石市文化和旅游市场综合执法支队</t>
  </si>
  <si>
    <t>综合管理岗[岗位代码1037]</t>
  </si>
  <si>
    <t>张梦鸽</t>
  </si>
  <si>
    <t>华南农业大学</t>
  </si>
  <si>
    <t>农业经济管理</t>
  </si>
  <si>
    <t>11</t>
  </si>
  <si>
    <t>詹雷</t>
  </si>
  <si>
    <t>黑龙江大学</t>
  </si>
  <si>
    <t>社会工作</t>
  </si>
  <si>
    <t>12</t>
  </si>
  <si>
    <t>专业技术岗[岗位代码1038]</t>
  </si>
  <si>
    <t>陈麒</t>
  </si>
  <si>
    <t>新闻与传播</t>
  </si>
  <si>
    <t>13</t>
  </si>
  <si>
    <r>
      <rPr>
        <sz val="14"/>
        <rFont val="仿宋_GB2312"/>
        <charset val="134"/>
      </rPr>
      <t>王心</t>
    </r>
    <r>
      <rPr>
        <sz val="14"/>
        <rFont val="宋体"/>
        <charset val="134"/>
      </rPr>
      <t>玥</t>
    </r>
  </si>
  <si>
    <t>武汉纺织大学</t>
  </si>
  <si>
    <t>工商管理</t>
  </si>
  <si>
    <t>14</t>
  </si>
  <si>
    <t>陈光硕</t>
  </si>
  <si>
    <t>75.40</t>
  </si>
  <si>
    <t>安全工程</t>
  </si>
  <si>
    <t>武汉成合安信息技术有限公司</t>
  </si>
  <si>
    <t>15</t>
  </si>
  <si>
    <t>黄石市卫生健康委员会</t>
  </si>
  <si>
    <t>黄石市疾病预防控制中心</t>
  </si>
  <si>
    <t>专业技术岗[岗位代码1039]</t>
  </si>
  <si>
    <t>黄婷婷</t>
  </si>
  <si>
    <t>10402016123</t>
  </si>
  <si>
    <t>武汉大学</t>
  </si>
  <si>
    <t>营养与食品卫生学</t>
  </si>
  <si>
    <t>黄石市中心医院</t>
  </si>
  <si>
    <t>16</t>
  </si>
  <si>
    <t>李嘉穗</t>
  </si>
  <si>
    <t>10402016030</t>
  </si>
  <si>
    <t>华中科技大学</t>
  </si>
  <si>
    <t>预防医学</t>
  </si>
  <si>
    <t>大学本科</t>
  </si>
  <si>
    <t>17</t>
  </si>
  <si>
    <t>曹中栩</t>
  </si>
  <si>
    <t>10402016112</t>
  </si>
  <si>
    <t>南方医科大学</t>
  </si>
  <si>
    <t>公共卫生</t>
  </si>
  <si>
    <t>黄石市妇幼保健院</t>
  </si>
  <si>
    <t>18</t>
  </si>
  <si>
    <t>刘士蒙</t>
  </si>
  <si>
    <t>10402016008</t>
  </si>
  <si>
    <t>南华大学</t>
  </si>
  <si>
    <t>公共卫生与预防医学</t>
  </si>
  <si>
    <t>19</t>
  </si>
  <si>
    <t>郁英杰</t>
  </si>
  <si>
    <t>10402016014</t>
  </si>
  <si>
    <t>20</t>
  </si>
  <si>
    <t>专业技术岗[岗位代码1042]</t>
  </si>
  <si>
    <t>郑坤</t>
  </si>
  <si>
    <t>10402016020</t>
  </si>
  <si>
    <t>武汉理工大学</t>
  </si>
  <si>
    <t>药学</t>
  </si>
  <si>
    <t>广州百奥泰生物制药股份有限公司</t>
  </si>
  <si>
    <t>21</t>
  </si>
  <si>
    <t>专业技术岗[岗位代码1043]</t>
  </si>
  <si>
    <t>梁稀稀</t>
  </si>
  <si>
    <t>10202015528</t>
  </si>
  <si>
    <t>华中师范大学</t>
  </si>
  <si>
    <t>计算机技术</t>
  </si>
  <si>
    <t>22</t>
  </si>
  <si>
    <t>黄石市政府研究室</t>
  </si>
  <si>
    <t>黄石市政府发展研究中心</t>
  </si>
  <si>
    <t>综合管理岗[岗位代码1060]</t>
  </si>
  <si>
    <t>刘永泽</t>
  </si>
  <si>
    <t>10102011612</t>
  </si>
  <si>
    <t xml:space="preserve">/ </t>
  </si>
  <si>
    <t xml:space="preserve"> /</t>
  </si>
  <si>
    <t>社会学</t>
  </si>
  <si>
    <t>博士研究生</t>
  </si>
  <si>
    <t>23</t>
  </si>
  <si>
    <t>中共黄石市委党校
（黄石市行政学院）</t>
  </si>
  <si>
    <t>专业技术岗
[岗位代码1063]</t>
  </si>
  <si>
    <t>胡  静</t>
  </si>
  <si>
    <t>10102011203</t>
  </si>
  <si>
    <t>中国地质大学
（武汉）</t>
  </si>
  <si>
    <t>马克思主义理论</t>
  </si>
  <si>
    <t>24</t>
  </si>
  <si>
    <t>柯  铖</t>
  </si>
  <si>
    <t>10102014225</t>
  </si>
  <si>
    <t>法律</t>
  </si>
  <si>
    <t>下陆区文化和旅游局</t>
  </si>
  <si>
    <t>25</t>
  </si>
  <si>
    <t>陈硕果</t>
  </si>
  <si>
    <t>10102010301</t>
  </si>
  <si>
    <t>马克思主义中国化研究</t>
  </si>
  <si>
    <t>26</t>
  </si>
  <si>
    <t>大冶市</t>
  </si>
  <si>
    <t>大冶市新闻信息中心</t>
  </si>
  <si>
    <t>综合管理岗[岗位代码1090]</t>
  </si>
  <si>
    <t>王海兰</t>
  </si>
  <si>
    <t>10102012025</t>
  </si>
  <si>
    <t>27</t>
  </si>
  <si>
    <t>周丽</t>
  </si>
  <si>
    <t>湖南师范大学</t>
  </si>
  <si>
    <t>文学</t>
  </si>
  <si>
    <t>黄石开发区·铁山区招商局</t>
  </si>
  <si>
    <t>28</t>
  </si>
  <si>
    <t>《大冶发展研究》编辑部</t>
  </si>
  <si>
    <t>综合管理岗[岗位代码1091]</t>
  </si>
  <si>
    <t>马睿</t>
  </si>
  <si>
    <t>10102014018</t>
  </si>
  <si>
    <t>中南民族大学</t>
  </si>
  <si>
    <t>29</t>
  </si>
  <si>
    <t>大冶市青少年发展服务中心</t>
  </si>
  <si>
    <t>综合管理岗[岗位代码1092]</t>
  </si>
  <si>
    <t>罗婷</t>
  </si>
  <si>
    <t>行政管理</t>
  </si>
  <si>
    <t>劲牌有限公司</t>
  </si>
  <si>
    <t>30</t>
  </si>
  <si>
    <t>大冶市政府总值班室</t>
  </si>
  <si>
    <t>综合管理岗[岗位代码1093]</t>
  </si>
  <si>
    <t>柯远琦</t>
  </si>
  <si>
    <t>悉尼大学</t>
  </si>
  <si>
    <t>经济学</t>
  </si>
  <si>
    <t xml:space="preserve">无 </t>
  </si>
  <si>
    <t>31</t>
  </si>
  <si>
    <t>综合管理岗[岗位代码1094]</t>
  </si>
  <si>
    <t>余翔</t>
  </si>
  <si>
    <t>复旦大学</t>
  </si>
  <si>
    <t>学科教学（英语）</t>
  </si>
  <si>
    <t>32</t>
  </si>
  <si>
    <t>大冶市政府投资管理办公室</t>
  </si>
  <si>
    <t>综合管理岗[岗位代码1095]</t>
  </si>
  <si>
    <t>胡俊杰</t>
  </si>
  <si>
    <t>10102014210</t>
  </si>
  <si>
    <t>江苏海洋大学</t>
  </si>
  <si>
    <t>测绘工程</t>
  </si>
  <si>
    <t>33</t>
  </si>
  <si>
    <t>综合管理岗[岗位代码1096]</t>
  </si>
  <si>
    <t>黄双利</t>
  </si>
  <si>
    <t>10102012007</t>
  </si>
  <si>
    <t>上海理工大学</t>
  </si>
  <si>
    <t>财政学</t>
  </si>
  <si>
    <t>34</t>
  </si>
  <si>
    <t>大冶市离退休职工活动中心</t>
  </si>
  <si>
    <t>综合管理岗[岗位代码1097]</t>
  </si>
  <si>
    <t>李清</t>
  </si>
  <si>
    <t>10102011517</t>
  </si>
  <si>
    <t>福建师范大学</t>
  </si>
  <si>
    <t>高分子化学与物理</t>
  </si>
  <si>
    <t>35</t>
  </si>
  <si>
    <t>大冶市公共就业和人才服务局</t>
  </si>
  <si>
    <t>综合管理岗[岗位代码1098]</t>
  </si>
  <si>
    <t>段久成</t>
  </si>
  <si>
    <t>10102010320</t>
  </si>
  <si>
    <t>政治学理论</t>
  </si>
  <si>
    <t>36</t>
  </si>
  <si>
    <t>汪聪</t>
  </si>
  <si>
    <t>数学</t>
  </si>
  <si>
    <t>37</t>
  </si>
  <si>
    <t>大冶市种植业服务中心</t>
  </si>
  <si>
    <t>专业技术岗[岗位代码1099]</t>
  </si>
  <si>
    <t>冯婷婷</t>
  </si>
  <si>
    <t>华中农业大学</t>
  </si>
  <si>
    <t>作物遗传育种</t>
  </si>
  <si>
    <t>陕西省商洛市农业科学研究所</t>
  </si>
  <si>
    <t>38</t>
  </si>
  <si>
    <t>大冶市三农金融服务中心</t>
  </si>
  <si>
    <t>综合管理岗[岗位代码1100]</t>
  </si>
  <si>
    <t>叶明琰</t>
  </si>
  <si>
    <t>10102010222</t>
  </si>
  <si>
    <t>湖北师范大学</t>
  </si>
  <si>
    <t>精细化工</t>
  </si>
  <si>
    <t>黄石市瑞源水质检测有限公司</t>
  </si>
  <si>
    <t>39</t>
  </si>
  <si>
    <t>大冶市电子政务中心</t>
  </si>
  <si>
    <t>综合管理岗[岗位代码1101]</t>
  </si>
  <si>
    <t>胡鼎</t>
  </si>
  <si>
    <t>软件工程</t>
  </si>
  <si>
    <t>湖北中墅园林工程有限责任公司</t>
  </si>
  <si>
    <t>40</t>
  </si>
  <si>
    <t>大冶市房屋安全鉴定中心</t>
  </si>
  <si>
    <t>综合管理岗[岗位代码1108]</t>
  </si>
  <si>
    <t>梁丹</t>
  </si>
  <si>
    <t>10102012704</t>
  </si>
  <si>
    <t>河北科技大学</t>
  </si>
  <si>
    <t>法律（非法学）</t>
  </si>
  <si>
    <t>41</t>
  </si>
  <si>
    <t>大冶市群众文化馆</t>
  </si>
  <si>
    <t>综合管理岗[岗位代码1111]</t>
  </si>
  <si>
    <t>陈仪</t>
  </si>
  <si>
    <t>延边大学</t>
  </si>
  <si>
    <t>美术学</t>
  </si>
  <si>
    <t>42</t>
  </si>
  <si>
    <t>大冶市图书馆</t>
  </si>
  <si>
    <t>综合管理岗[岗位代码1112]</t>
  </si>
  <si>
    <t>张倩</t>
  </si>
  <si>
    <t>西安电子科技大学</t>
  </si>
  <si>
    <t>计算机科学与技术</t>
  </si>
  <si>
    <t>江苏金晓电子信息股份有限公司</t>
  </si>
  <si>
    <t>43</t>
  </si>
  <si>
    <t>大冶市公共检验检测中心</t>
  </si>
  <si>
    <t>专业技术岗[岗位代码1115]</t>
  </si>
  <si>
    <t>朱攀</t>
  </si>
  <si>
    <t>北京航空航天大学</t>
  </si>
  <si>
    <t>化学</t>
  </si>
  <si>
    <t>44</t>
  </si>
  <si>
    <t>专业技术岗[岗位代码1116]</t>
  </si>
  <si>
    <t>江承佳</t>
  </si>
  <si>
    <t>10202015415</t>
  </si>
  <si>
    <t>南昌大学</t>
  </si>
  <si>
    <t>南昌大学食品科学与工程</t>
  </si>
  <si>
    <t>45</t>
  </si>
  <si>
    <t>大冶市机关事务服务中心</t>
  </si>
  <si>
    <t>综合管理岗[岗位代码1118]</t>
  </si>
  <si>
    <t>柯丽华</t>
  </si>
  <si>
    <t>10102011827</t>
  </si>
  <si>
    <t>广西大学</t>
  </si>
  <si>
    <t>黄石市国资基金管理有限公司</t>
  </si>
  <si>
    <t>46</t>
  </si>
  <si>
    <t>大冶市城市文明创建中心</t>
  </si>
  <si>
    <t>综合管理岗[岗位代码1119]</t>
  </si>
  <si>
    <t>屈娜</t>
  </si>
  <si>
    <t>南京中医药大学</t>
  </si>
  <si>
    <t>药剂学</t>
  </si>
  <si>
    <t>47</t>
  </si>
  <si>
    <t>夏思源</t>
  </si>
  <si>
    <t>小学教育</t>
  </si>
  <si>
    <t>48</t>
  </si>
  <si>
    <t>大冶市招商服务中心</t>
  </si>
  <si>
    <t>综合管理岗[岗位代码1120]</t>
  </si>
  <si>
    <t>钟磊</t>
  </si>
  <si>
    <t>10102010204</t>
  </si>
  <si>
    <t>三峡大学</t>
  </si>
  <si>
    <t>机械工程</t>
  </si>
  <si>
    <t>49</t>
  </si>
  <si>
    <t>刘曼</t>
  </si>
  <si>
    <t>10102014218</t>
  </si>
  <si>
    <t>河北大学</t>
  </si>
  <si>
    <t>神威药业集团有限公司</t>
  </si>
  <si>
    <t>50</t>
  </si>
  <si>
    <t>黄智松</t>
  </si>
  <si>
    <t>10102013624</t>
  </si>
  <si>
    <t>材料成型及控制工程</t>
  </si>
  <si>
    <t>中航精机
科技公司</t>
  </si>
  <si>
    <t>51</t>
  </si>
  <si>
    <t>杨从柱</t>
  </si>
  <si>
    <t>10102013111</t>
  </si>
  <si>
    <t>深圳大学</t>
  </si>
  <si>
    <t>信息与通信工程</t>
  </si>
  <si>
    <t>普罗格智芯科技(湖北)有限公司</t>
  </si>
  <si>
    <t>52</t>
  </si>
  <si>
    <t>夏爽</t>
  </si>
  <si>
    <t>10102013623</t>
  </si>
  <si>
    <t>重庆大学</t>
  </si>
  <si>
    <t>材料化学</t>
  </si>
  <si>
    <t>纳晶科技股份有限公司</t>
  </si>
  <si>
    <t>53</t>
  </si>
  <si>
    <t>大冶市融媒体中心</t>
  </si>
  <si>
    <t>综合管理岗[岗位代码1121]</t>
  </si>
  <si>
    <t>冯馨</t>
  </si>
  <si>
    <t>10102014217</t>
  </si>
  <si>
    <t>韩国韩瑞大学</t>
  </si>
  <si>
    <t>动画</t>
  </si>
  <si>
    <t>大冶市职业技术学校</t>
  </si>
  <si>
    <t>54</t>
  </si>
  <si>
    <t>综合管理岗[岗位代码1122]</t>
  </si>
  <si>
    <t>李媛媛</t>
  </si>
  <si>
    <t>10102013319</t>
  </si>
  <si>
    <t>科学社会主义与国际共产主义运动</t>
  </si>
  <si>
    <t>深圳市宝安区福海街道桥头股份合作公司</t>
  </si>
  <si>
    <t>55</t>
  </si>
  <si>
    <t>大冶市国土资源综合执法大队</t>
  </si>
  <si>
    <t>综合管理岗[岗位代码1123]</t>
  </si>
  <si>
    <t>王拓</t>
  </si>
  <si>
    <t>10202014605</t>
  </si>
  <si>
    <t>防灾科技学院</t>
  </si>
  <si>
    <t>地质工程</t>
  </si>
  <si>
    <t>武汉捷探科技有限公司</t>
  </si>
  <si>
    <t>56</t>
  </si>
  <si>
    <t>大冶市不动产登记中心</t>
  </si>
  <si>
    <t>综合管理岗[岗位代码1125]</t>
  </si>
  <si>
    <t>郭晓萍</t>
  </si>
  <si>
    <t>10202014409</t>
  </si>
  <si>
    <t>杭州师范大学</t>
  </si>
  <si>
    <t>土地资源管理</t>
  </si>
  <si>
    <t>57</t>
  </si>
  <si>
    <t>综合管理岗[岗位代码1127]</t>
  </si>
  <si>
    <t>郑丽</t>
  </si>
  <si>
    <t>10202015305</t>
  </si>
  <si>
    <t>矿业工程</t>
  </si>
  <si>
    <t>大冶特殊钢有限公司</t>
  </si>
  <si>
    <t>58</t>
  </si>
  <si>
    <t>大冶市城市公园管理处</t>
  </si>
  <si>
    <t>综合管理岗[岗位代码1130]</t>
  </si>
  <si>
    <t>宋泽峰</t>
  </si>
  <si>
    <t>西北农林科技大学</t>
  </si>
  <si>
    <t>艺术设计（风景园林）</t>
  </si>
  <si>
    <t>59</t>
  </si>
  <si>
    <t>程申</t>
  </si>
  <si>
    <t>长江大学</t>
  </si>
  <si>
    <t>风景园林学</t>
  </si>
  <si>
    <t>60</t>
  </si>
  <si>
    <t>大冶市
社会福利中心</t>
  </si>
  <si>
    <t>综合管理岗[岗位代码1131]</t>
  </si>
  <si>
    <t>鲁晴</t>
  </si>
  <si>
    <t>10102016103</t>
  </si>
  <si>
    <t>61</t>
  </si>
  <si>
    <t>综合管理岗[岗位代码1132]</t>
  </si>
  <si>
    <t>杨佩</t>
  </si>
  <si>
    <t>10102013715</t>
  </si>
  <si>
    <t>西北大学</t>
  </si>
  <si>
    <t>高等教育学专业</t>
  </si>
  <si>
    <t>62</t>
  </si>
  <si>
    <t>贺青菁</t>
  </si>
  <si>
    <t>10102013005</t>
  </si>
  <si>
    <t>香港浸会大学</t>
  </si>
  <si>
    <t>资讯科技管理</t>
  </si>
  <si>
    <t>63</t>
  </si>
  <si>
    <t>茗山乡人力资源与社会保障中心</t>
  </si>
  <si>
    <t>综合管理岗[岗位代码1133]</t>
  </si>
  <si>
    <t>官韵</t>
  </si>
  <si>
    <t>10102011821</t>
  </si>
  <si>
    <t>中南财经政法大学</t>
  </si>
  <si>
    <t>武汉文澜社会工作服务中心</t>
  </si>
  <si>
    <t>64</t>
  </si>
  <si>
    <t>湖北大冶湖高新技术产业投资有限公司</t>
  </si>
  <si>
    <t>企业专业技术岗[岗位代码1150]</t>
  </si>
  <si>
    <t>周文宝</t>
  </si>
  <si>
    <t>安徽工业大学</t>
  </si>
  <si>
    <t>企业管理</t>
  </si>
  <si>
    <t>广州天维信息技术股份有限公司</t>
  </si>
  <si>
    <t>65</t>
  </si>
  <si>
    <t>企业专业技术岗[岗位代码1155]</t>
  </si>
  <si>
    <t>柯达</t>
  </si>
  <si>
    <t>西安科技大学</t>
  </si>
  <si>
    <t>建筑与土木工程</t>
  </si>
  <si>
    <t>中国十五冶金建设集团有限公司</t>
  </si>
  <si>
    <t>66</t>
  </si>
  <si>
    <t>西塞山区</t>
  </si>
  <si>
    <t>西塞山区审计事务中心</t>
  </si>
  <si>
    <t>专业技术岗
[岗位代码1160]</t>
  </si>
  <si>
    <t>熊怡</t>
  </si>
  <si>
    <t>10102013914</t>
  </si>
  <si>
    <t>安徽财经大学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</si>
</sst>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name val="黑体"/>
      <charset val="134"/>
    </font>
    <font>
      <sz val="12"/>
      <name val="宋体"/>
      <charset val="134"/>
    </font>
    <font>
      <sz val="18"/>
      <name val="黑体"/>
      <charset val="134"/>
    </font>
    <font>
      <sz val="24"/>
      <name val="方正小标宋简体"/>
      <charset val="134"/>
    </font>
    <font>
      <sz val="14"/>
      <color indexed="8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2" fillId="0" borderId="0"/>
    <xf numFmtId="0" fontId="11" fillId="1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1" fillId="21" borderId="11" applyNumberFormat="false" applyAlignment="false" applyProtection="false">
      <alignment vertical="center"/>
    </xf>
    <xf numFmtId="0" fontId="16" fillId="16" borderId="9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0" fillId="24" borderId="12" applyNumberFormat="false" applyFont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8" fillId="3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27" fillId="21" borderId="5" applyNumberFormat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2" fillId="5" borderId="5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2" applyFont="true" applyFill="true" applyAlignment="true">
      <alignment horizontal="center" vertical="center" wrapText="true"/>
    </xf>
    <xf numFmtId="0" fontId="2" fillId="0" borderId="0" xfId="2" applyFill="true" applyAlignment="true">
      <alignment horizontal="center" vertical="center" wrapText="true"/>
    </xf>
    <xf numFmtId="49" fontId="2" fillId="0" borderId="0" xfId="2" applyNumberFormat="true" applyFill="true" applyAlignment="true">
      <alignment horizontal="center" vertical="center" wrapText="true"/>
    </xf>
    <xf numFmtId="0" fontId="3" fillId="0" borderId="0" xfId="2" applyFont="true" applyFill="true" applyAlignment="true">
      <alignment horizontal="left" vertical="center" wrapText="true"/>
    </xf>
    <xf numFmtId="0" fontId="3" fillId="0" borderId="0" xfId="2" applyFont="true" applyFill="true" applyAlignment="true">
      <alignment horizontal="center" vertical="center" wrapText="true"/>
    </xf>
    <xf numFmtId="0" fontId="4" fillId="0" borderId="1" xfId="2" applyFont="true" applyFill="true" applyBorder="true" applyAlignment="true">
      <alignment horizontal="center" vertical="center" wrapText="true"/>
    </xf>
    <xf numFmtId="49" fontId="1" fillId="0" borderId="2" xfId="2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49" fontId="1" fillId="0" borderId="4" xfId="2" applyNumberFormat="true" applyFont="true" applyFill="true" applyBorder="true" applyAlignment="true">
      <alignment horizontal="center" vertical="center" wrapText="true"/>
    </xf>
    <xf numFmtId="49" fontId="6" fillId="0" borderId="3" xfId="2" applyNumberFormat="true" applyFont="true" applyFill="true" applyBorder="true" applyAlignment="true">
      <alignment horizontal="center" vertical="center" wrapText="true"/>
    </xf>
    <xf numFmtId="49" fontId="7" fillId="0" borderId="3" xfId="25" applyNumberFormat="true" applyFont="true" applyBorder="true" applyAlignment="true">
      <alignment horizontal="center" vertical="center" wrapText="true"/>
    </xf>
    <xf numFmtId="0" fontId="6" fillId="0" borderId="3" xfId="2" applyNumberFormat="true" applyFont="true" applyFill="true" applyBorder="true" applyAlignment="true">
      <alignment horizontal="center" vertical="center" wrapText="true"/>
    </xf>
    <xf numFmtId="0" fontId="6" fillId="0" borderId="3" xfId="2" applyFont="true" applyFill="true" applyBorder="true" applyAlignment="true">
      <alignment horizontal="center" vertical="center" wrapText="true"/>
    </xf>
    <xf numFmtId="49" fontId="7" fillId="0" borderId="3" xfId="0" applyNumberFormat="true" applyFont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49" fontId="7" fillId="0" borderId="3" xfId="2" applyNumberFormat="true" applyFont="true" applyFill="true" applyBorder="true" applyAlignment="true">
      <alignment horizontal="center" vertical="center" wrapText="true"/>
    </xf>
    <xf numFmtId="49" fontId="7" fillId="0" borderId="3" xfId="0" applyNumberFormat="true" applyFont="true" applyFill="true" applyBorder="true" applyAlignment="true">
      <alignment horizontal="center" vertical="center" wrapText="true"/>
    </xf>
    <xf numFmtId="49" fontId="7" fillId="0" borderId="3" xfId="25" applyNumberFormat="true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49" fontId="7" fillId="0" borderId="3" xfId="1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176" fontId="6" fillId="0" borderId="3" xfId="2" applyNumberFormat="true" applyFont="true" applyFill="true" applyBorder="true" applyAlignment="true">
      <alignment horizontal="center" vertical="center" wrapText="true"/>
    </xf>
    <xf numFmtId="176" fontId="7" fillId="0" borderId="3" xfId="2" applyNumberFormat="true" applyFont="true" applyFill="true" applyBorder="true" applyAlignment="true">
      <alignment horizontal="center" vertical="center" wrapText="true"/>
    </xf>
    <xf numFmtId="0" fontId="1" fillId="0" borderId="3" xfId="2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8" fillId="0" borderId="3" xfId="2" applyFont="true" applyFill="true" applyBorder="true" applyAlignment="true">
      <alignment horizontal="center" vertical="center" wrapText="true"/>
    </xf>
    <xf numFmtId="0" fontId="7" fillId="0" borderId="3" xfId="25" applyFont="true" applyBorder="true" applyAlignment="true">
      <alignment horizontal="center" vertical="center"/>
    </xf>
    <xf numFmtId="176" fontId="7" fillId="0" borderId="3" xfId="0" applyNumberFormat="true" applyFont="true" applyBorder="true" applyAlignment="true">
      <alignment horizontal="center" vertical="center"/>
    </xf>
    <xf numFmtId="0" fontId="9" fillId="0" borderId="3" xfId="2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3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S94"/>
  <sheetViews>
    <sheetView tabSelected="1" topLeftCell="A64" workbookViewId="0">
      <selection activeCell="A5" sqref="A5:A70"/>
    </sheetView>
  </sheetViews>
  <sheetFormatPr defaultColWidth="9" defaultRowHeight="15.75"/>
  <cols>
    <col min="1" max="1" width="4.875" style="2" customWidth="true"/>
    <col min="2" max="2" width="20.625" style="2" customWidth="true"/>
    <col min="3" max="3" width="23.375" style="2" customWidth="true"/>
    <col min="4" max="4" width="21.175" style="2" customWidth="true"/>
    <col min="5" max="5" width="6.33333333333333" style="2" customWidth="true"/>
    <col min="6" max="7" width="10.575" style="2" customWidth="true"/>
    <col min="8" max="8" width="17.2" style="2" customWidth="true"/>
    <col min="9" max="9" width="9.10833333333333" style="2" customWidth="true"/>
    <col min="10" max="10" width="9.55" style="3" customWidth="true"/>
    <col min="11" max="11" width="9.40833333333333" style="3" customWidth="true"/>
    <col min="12" max="12" width="10.4333333333333" style="3" customWidth="true"/>
    <col min="13" max="13" width="21.625" style="2" customWidth="true"/>
    <col min="14" max="14" width="17" style="2" customWidth="true"/>
    <col min="15" max="15" width="16" style="2" customWidth="true"/>
    <col min="16" max="16" width="21.1083333333333" style="2" customWidth="true"/>
    <col min="17" max="16384" width="9" style="2"/>
  </cols>
  <sheetData>
    <row r="1" ht="25.5" customHeight="true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ht="45" customHeight="true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true" ht="37" customHeight="true" spans="1:17">
      <c r="A3" s="7" t="s">
        <v>2</v>
      </c>
      <c r="B3" s="8" t="s">
        <v>3</v>
      </c>
      <c r="C3" s="8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26" t="s">
        <v>13</v>
      </c>
      <c r="N3" s="26" t="s">
        <v>14</v>
      </c>
      <c r="O3" s="26" t="s">
        <v>15</v>
      </c>
      <c r="P3" s="26" t="s">
        <v>16</v>
      </c>
      <c r="Q3" s="26" t="s">
        <v>17</v>
      </c>
    </row>
    <row r="4" s="1" customFormat="true" ht="39" customHeight="true" spans="1:19">
      <c r="A4" s="9"/>
      <c r="B4" s="8" t="s">
        <v>18</v>
      </c>
      <c r="C4" s="8" t="s">
        <v>3</v>
      </c>
      <c r="D4" s="9"/>
      <c r="E4" s="9"/>
      <c r="F4" s="9"/>
      <c r="G4" s="9"/>
      <c r="H4" s="9"/>
      <c r="I4" s="9"/>
      <c r="J4" s="9"/>
      <c r="K4" s="9"/>
      <c r="L4" s="9"/>
      <c r="M4" s="26"/>
      <c r="N4" s="26"/>
      <c r="O4" s="26"/>
      <c r="P4" s="26"/>
      <c r="Q4" s="26"/>
      <c r="S4" s="5"/>
    </row>
    <row r="5" s="1" customFormat="true" ht="42" customHeight="true" spans="1:19">
      <c r="A5" s="10" t="s">
        <v>19</v>
      </c>
      <c r="B5" s="11" t="s">
        <v>20</v>
      </c>
      <c r="C5" s="11" t="s">
        <v>21</v>
      </c>
      <c r="D5" s="11" t="s">
        <v>22</v>
      </c>
      <c r="E5" s="11">
        <v>1</v>
      </c>
      <c r="F5" s="11" t="s">
        <v>23</v>
      </c>
      <c r="G5" s="11" t="s">
        <v>24</v>
      </c>
      <c r="H5" s="11" t="s">
        <v>25</v>
      </c>
      <c r="I5" s="11">
        <v>28.12</v>
      </c>
      <c r="J5" s="11">
        <v>30.48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1" t="s">
        <v>31</v>
      </c>
      <c r="Q5" s="11"/>
      <c r="S5" s="5"/>
    </row>
    <row r="6" s="1" customFormat="true" ht="42" customHeight="true" spans="1:19">
      <c r="A6" s="10" t="s">
        <v>32</v>
      </c>
      <c r="B6" s="11" t="s">
        <v>33</v>
      </c>
      <c r="C6" s="11" t="s">
        <v>34</v>
      </c>
      <c r="D6" s="11" t="s">
        <v>35</v>
      </c>
      <c r="E6" s="11">
        <v>1</v>
      </c>
      <c r="F6" s="11" t="s">
        <v>36</v>
      </c>
      <c r="G6" s="11" t="s">
        <v>37</v>
      </c>
      <c r="H6" s="11" t="s">
        <v>38</v>
      </c>
      <c r="I6" s="11">
        <v>27.45</v>
      </c>
      <c r="J6" s="11">
        <v>34.08</v>
      </c>
      <c r="K6" s="11" t="s">
        <v>39</v>
      </c>
      <c r="L6" s="11" t="s">
        <v>40</v>
      </c>
      <c r="M6" s="11" t="s">
        <v>41</v>
      </c>
      <c r="N6" s="11" t="s">
        <v>42</v>
      </c>
      <c r="O6" s="13" t="s">
        <v>30</v>
      </c>
      <c r="P6" s="11" t="s">
        <v>31</v>
      </c>
      <c r="Q6" s="11"/>
      <c r="S6" s="5"/>
    </row>
    <row r="7" s="1" customFormat="true" ht="42" customHeight="true" spans="1:19">
      <c r="A7" s="10" t="s">
        <v>43</v>
      </c>
      <c r="B7" s="12" t="s">
        <v>44</v>
      </c>
      <c r="C7" s="12" t="s">
        <v>45</v>
      </c>
      <c r="D7" s="13" t="s">
        <v>46</v>
      </c>
      <c r="E7" s="13">
        <v>1</v>
      </c>
      <c r="F7" s="13" t="s">
        <v>47</v>
      </c>
      <c r="G7" s="15" t="s">
        <v>37</v>
      </c>
      <c r="H7" s="13">
        <v>10102012817</v>
      </c>
      <c r="I7" s="23">
        <v>29.65</v>
      </c>
      <c r="J7" s="23">
        <v>31.44</v>
      </c>
      <c r="K7" s="12">
        <v>13.2</v>
      </c>
      <c r="L7" s="12">
        <v>74.29</v>
      </c>
      <c r="M7" s="27" t="s">
        <v>48</v>
      </c>
      <c r="N7" s="27" t="s">
        <v>49</v>
      </c>
      <c r="O7" s="13" t="s">
        <v>30</v>
      </c>
      <c r="P7" s="13" t="s">
        <v>31</v>
      </c>
      <c r="Q7" s="26"/>
      <c r="S7" s="5"/>
    </row>
    <row r="8" s="1" customFormat="true" ht="42" customHeight="true" spans="1:19">
      <c r="A8" s="10" t="s">
        <v>50</v>
      </c>
      <c r="B8" s="12"/>
      <c r="C8" s="12"/>
      <c r="D8" s="13" t="s">
        <v>51</v>
      </c>
      <c r="E8" s="13">
        <v>2</v>
      </c>
      <c r="F8" s="15" t="s">
        <v>52</v>
      </c>
      <c r="G8" s="15" t="s">
        <v>37</v>
      </c>
      <c r="H8" s="15" t="s">
        <v>53</v>
      </c>
      <c r="I8" s="23">
        <v>28.39</v>
      </c>
      <c r="J8" s="23">
        <v>32.4</v>
      </c>
      <c r="K8" s="12">
        <v>15</v>
      </c>
      <c r="L8" s="10" t="s">
        <v>54</v>
      </c>
      <c r="M8" s="27" t="s">
        <v>55</v>
      </c>
      <c r="N8" s="13" t="s">
        <v>56</v>
      </c>
      <c r="O8" s="13" t="s">
        <v>30</v>
      </c>
      <c r="P8" s="13" t="s">
        <v>31</v>
      </c>
      <c r="Q8" s="26"/>
      <c r="S8" s="5"/>
    </row>
    <row r="9" s="1" customFormat="true" ht="42" customHeight="true" spans="1:19">
      <c r="A9" s="10" t="s">
        <v>57</v>
      </c>
      <c r="B9" s="12"/>
      <c r="C9" s="12"/>
      <c r="D9" s="13"/>
      <c r="E9" s="13"/>
      <c r="F9" s="15" t="s">
        <v>58</v>
      </c>
      <c r="G9" s="15" t="s">
        <v>37</v>
      </c>
      <c r="H9" s="15">
        <v>10102013311</v>
      </c>
      <c r="I9" s="23">
        <v>27.29</v>
      </c>
      <c r="J9" s="23">
        <v>32.56</v>
      </c>
      <c r="K9" s="12">
        <v>15.6</v>
      </c>
      <c r="L9" s="10" t="s">
        <v>59</v>
      </c>
      <c r="M9" s="27" t="s">
        <v>60</v>
      </c>
      <c r="N9" s="28" t="s">
        <v>61</v>
      </c>
      <c r="O9" s="13" t="s">
        <v>30</v>
      </c>
      <c r="P9" s="13" t="s">
        <v>31</v>
      </c>
      <c r="Q9" s="26"/>
      <c r="S9" s="5"/>
    </row>
    <row r="10" s="1" customFormat="true" ht="42" customHeight="true" spans="1:19">
      <c r="A10" s="10" t="s">
        <v>62</v>
      </c>
      <c r="B10" s="12"/>
      <c r="C10" s="12" t="s">
        <v>63</v>
      </c>
      <c r="D10" s="13" t="s">
        <v>64</v>
      </c>
      <c r="E10" s="13">
        <v>1</v>
      </c>
      <c r="F10" s="15" t="s">
        <v>65</v>
      </c>
      <c r="G10" s="15" t="s">
        <v>24</v>
      </c>
      <c r="H10" s="15" t="s">
        <v>66</v>
      </c>
      <c r="I10" s="23">
        <v>28.5</v>
      </c>
      <c r="J10" s="23">
        <v>31.36</v>
      </c>
      <c r="K10" s="12">
        <v>8.2</v>
      </c>
      <c r="L10" s="10" t="s">
        <v>67</v>
      </c>
      <c r="M10" s="13" t="s">
        <v>68</v>
      </c>
      <c r="N10" s="13" t="s">
        <v>69</v>
      </c>
      <c r="O10" s="13" t="s">
        <v>30</v>
      </c>
      <c r="P10" s="13" t="s">
        <v>31</v>
      </c>
      <c r="Q10" s="26"/>
      <c r="S10" s="5"/>
    </row>
    <row r="11" s="1" customFormat="true" ht="42" customHeight="true" spans="1:19">
      <c r="A11" s="10" t="s">
        <v>70</v>
      </c>
      <c r="B11" s="12"/>
      <c r="C11" s="12"/>
      <c r="D11" s="13" t="s">
        <v>71</v>
      </c>
      <c r="E11" s="13">
        <v>1</v>
      </c>
      <c r="F11" s="15" t="s">
        <v>72</v>
      </c>
      <c r="G11" s="15" t="s">
        <v>37</v>
      </c>
      <c r="H11" s="15" t="s">
        <v>73</v>
      </c>
      <c r="I11" s="23">
        <v>26.45</v>
      </c>
      <c r="J11" s="23">
        <v>32.24</v>
      </c>
      <c r="K11" s="12">
        <v>12</v>
      </c>
      <c r="L11" s="10" t="s">
        <v>74</v>
      </c>
      <c r="M11" s="13" t="s">
        <v>75</v>
      </c>
      <c r="N11" s="13" t="s">
        <v>76</v>
      </c>
      <c r="O11" s="13" t="s">
        <v>30</v>
      </c>
      <c r="P11" s="13" t="s">
        <v>77</v>
      </c>
      <c r="Q11" s="13"/>
      <c r="S11" s="5"/>
    </row>
    <row r="12" s="1" customFormat="true" ht="42" customHeight="true" spans="1:19">
      <c r="A12" s="10" t="s">
        <v>78</v>
      </c>
      <c r="B12" s="12"/>
      <c r="C12" s="12"/>
      <c r="D12" s="13" t="s">
        <v>79</v>
      </c>
      <c r="E12" s="13">
        <v>1</v>
      </c>
      <c r="F12" s="15" t="s">
        <v>80</v>
      </c>
      <c r="G12" s="15" t="s">
        <v>37</v>
      </c>
      <c r="H12" s="15">
        <v>10102011720</v>
      </c>
      <c r="I12" s="23">
        <v>29.31</v>
      </c>
      <c r="J12" s="23">
        <v>32.64</v>
      </c>
      <c r="K12" s="12">
        <v>7.2</v>
      </c>
      <c r="L12" s="10" t="s">
        <v>81</v>
      </c>
      <c r="M12" s="13" t="s">
        <v>82</v>
      </c>
      <c r="N12" s="13" t="s">
        <v>83</v>
      </c>
      <c r="O12" s="13" t="s">
        <v>30</v>
      </c>
      <c r="P12" s="13" t="s">
        <v>84</v>
      </c>
      <c r="Q12" s="26"/>
      <c r="S12" s="5"/>
    </row>
    <row r="13" s="1" customFormat="true" ht="42" customHeight="true" spans="1:19">
      <c r="A13" s="10" t="s">
        <v>85</v>
      </c>
      <c r="B13" s="12"/>
      <c r="C13" s="12" t="s">
        <v>86</v>
      </c>
      <c r="D13" s="13" t="s">
        <v>87</v>
      </c>
      <c r="E13" s="13">
        <v>1</v>
      </c>
      <c r="F13" s="15" t="s">
        <v>88</v>
      </c>
      <c r="G13" s="15" t="s">
        <v>37</v>
      </c>
      <c r="H13" s="15" t="s">
        <v>89</v>
      </c>
      <c r="I13" s="23">
        <v>28.05</v>
      </c>
      <c r="J13" s="23">
        <v>32.48</v>
      </c>
      <c r="K13" s="12">
        <v>16.6</v>
      </c>
      <c r="L13" s="13" t="s">
        <v>90</v>
      </c>
      <c r="M13" s="13" t="s">
        <v>91</v>
      </c>
      <c r="N13" s="13" t="s">
        <v>92</v>
      </c>
      <c r="O13" s="13" t="s">
        <v>30</v>
      </c>
      <c r="P13" s="13" t="s">
        <v>93</v>
      </c>
      <c r="Q13" s="26"/>
      <c r="S13" s="5"/>
    </row>
    <row r="14" s="1" customFormat="true" ht="42" customHeight="true" spans="1:19">
      <c r="A14" s="10" t="s">
        <v>94</v>
      </c>
      <c r="B14" s="12"/>
      <c r="C14" s="12" t="s">
        <v>95</v>
      </c>
      <c r="D14" s="13" t="s">
        <v>96</v>
      </c>
      <c r="E14" s="13">
        <v>2</v>
      </c>
      <c r="F14" s="12" t="s">
        <v>97</v>
      </c>
      <c r="G14" s="12" t="s">
        <v>37</v>
      </c>
      <c r="H14" s="12">
        <v>10102012923</v>
      </c>
      <c r="I14" s="13">
        <v>28.77</v>
      </c>
      <c r="J14" s="13">
        <v>32.88</v>
      </c>
      <c r="K14" s="13">
        <v>13.8</v>
      </c>
      <c r="L14" s="13">
        <v>75.45</v>
      </c>
      <c r="M14" s="13" t="s">
        <v>98</v>
      </c>
      <c r="N14" s="13" t="s">
        <v>99</v>
      </c>
      <c r="O14" s="13" t="s">
        <v>30</v>
      </c>
      <c r="P14" s="13" t="s">
        <v>31</v>
      </c>
      <c r="Q14" s="13"/>
      <c r="S14" s="5"/>
    </row>
    <row r="15" s="1" customFormat="true" ht="42" customHeight="true" spans="1:19">
      <c r="A15" s="10" t="s">
        <v>100</v>
      </c>
      <c r="B15" s="12"/>
      <c r="C15" s="12"/>
      <c r="D15" s="13"/>
      <c r="E15" s="13"/>
      <c r="F15" s="12" t="s">
        <v>101</v>
      </c>
      <c r="G15" s="12" t="s">
        <v>37</v>
      </c>
      <c r="H15" s="12">
        <v>10102011521</v>
      </c>
      <c r="I15" s="13">
        <v>27.43</v>
      </c>
      <c r="J15" s="13">
        <v>32.48</v>
      </c>
      <c r="K15" s="13">
        <v>15</v>
      </c>
      <c r="L15" s="13">
        <v>74.91</v>
      </c>
      <c r="M15" s="13" t="s">
        <v>102</v>
      </c>
      <c r="N15" s="13" t="s">
        <v>103</v>
      </c>
      <c r="O15" s="13" t="s">
        <v>30</v>
      </c>
      <c r="P15" s="13" t="s">
        <v>31</v>
      </c>
      <c r="Q15" s="13"/>
      <c r="S15" s="5"/>
    </row>
    <row r="16" s="1" customFormat="true" ht="42" customHeight="true" spans="1:19">
      <c r="A16" s="10" t="s">
        <v>104</v>
      </c>
      <c r="B16" s="12"/>
      <c r="C16" s="12"/>
      <c r="D16" s="13" t="s">
        <v>105</v>
      </c>
      <c r="E16" s="13">
        <v>3</v>
      </c>
      <c r="F16" s="13" t="s">
        <v>106</v>
      </c>
      <c r="G16" s="13" t="s">
        <v>37</v>
      </c>
      <c r="H16" s="13">
        <v>10102012804</v>
      </c>
      <c r="I16" s="13">
        <v>28.19</v>
      </c>
      <c r="J16" s="12">
        <v>33.2</v>
      </c>
      <c r="K16" s="12">
        <v>15.2</v>
      </c>
      <c r="L16" s="12">
        <v>76.59</v>
      </c>
      <c r="M16" s="13" t="s">
        <v>82</v>
      </c>
      <c r="N16" s="13" t="s">
        <v>107</v>
      </c>
      <c r="O16" s="13" t="s">
        <v>30</v>
      </c>
      <c r="P16" s="13" t="s">
        <v>31</v>
      </c>
      <c r="Q16" s="13"/>
      <c r="S16" s="5"/>
    </row>
    <row r="17" s="1" customFormat="true" ht="42" customHeight="true" spans="1:19">
      <c r="A17" s="10" t="s">
        <v>108</v>
      </c>
      <c r="B17" s="12"/>
      <c r="C17" s="12"/>
      <c r="D17" s="13"/>
      <c r="E17" s="13"/>
      <c r="F17" s="13" t="s">
        <v>109</v>
      </c>
      <c r="G17" s="13" t="s">
        <v>37</v>
      </c>
      <c r="H17" s="13">
        <v>10102014121</v>
      </c>
      <c r="I17" s="13">
        <v>26.63</v>
      </c>
      <c r="J17" s="12">
        <v>32.4</v>
      </c>
      <c r="K17" s="12">
        <v>16.4</v>
      </c>
      <c r="L17" s="12">
        <v>75.43</v>
      </c>
      <c r="M17" s="13" t="s">
        <v>110</v>
      </c>
      <c r="N17" s="13" t="s">
        <v>111</v>
      </c>
      <c r="O17" s="13" t="s">
        <v>30</v>
      </c>
      <c r="P17" s="13" t="s">
        <v>31</v>
      </c>
      <c r="Q17" s="13"/>
      <c r="S17" s="5"/>
    </row>
    <row r="18" s="1" customFormat="true" ht="42" customHeight="true" spans="1:19">
      <c r="A18" s="10" t="s">
        <v>112</v>
      </c>
      <c r="B18" s="12"/>
      <c r="C18" s="12"/>
      <c r="D18" s="13"/>
      <c r="E18" s="13"/>
      <c r="F18" s="12" t="s">
        <v>113</v>
      </c>
      <c r="G18" s="12" t="s">
        <v>24</v>
      </c>
      <c r="H18" s="12">
        <v>10102012404</v>
      </c>
      <c r="I18" s="12">
        <v>27.32</v>
      </c>
      <c r="J18" s="12">
        <v>32.88</v>
      </c>
      <c r="K18" s="12">
        <v>15.2</v>
      </c>
      <c r="L18" s="12" t="s">
        <v>114</v>
      </c>
      <c r="M18" s="12" t="s">
        <v>60</v>
      </c>
      <c r="N18" s="12" t="s">
        <v>115</v>
      </c>
      <c r="O18" s="12" t="s">
        <v>30</v>
      </c>
      <c r="P18" s="12" t="s">
        <v>116</v>
      </c>
      <c r="Q18" s="12"/>
      <c r="S18" s="5"/>
    </row>
    <row r="19" s="1" customFormat="true" ht="42" customHeight="true" spans="1:19">
      <c r="A19" s="10" t="s">
        <v>117</v>
      </c>
      <c r="B19" s="12" t="s">
        <v>118</v>
      </c>
      <c r="C19" s="12" t="s">
        <v>119</v>
      </c>
      <c r="D19" s="13" t="s">
        <v>120</v>
      </c>
      <c r="E19" s="13">
        <v>5</v>
      </c>
      <c r="F19" s="13" t="s">
        <v>121</v>
      </c>
      <c r="G19" s="13" t="s">
        <v>37</v>
      </c>
      <c r="H19" s="13" t="s">
        <v>122</v>
      </c>
      <c r="I19" s="24">
        <v>29.31</v>
      </c>
      <c r="J19" s="24">
        <v>33.92</v>
      </c>
      <c r="K19" s="24">
        <v>18.4</v>
      </c>
      <c r="L19" s="24">
        <v>81.63</v>
      </c>
      <c r="M19" s="13" t="s">
        <v>123</v>
      </c>
      <c r="N19" s="13" t="s">
        <v>124</v>
      </c>
      <c r="O19" s="13" t="s">
        <v>30</v>
      </c>
      <c r="P19" s="13" t="s">
        <v>125</v>
      </c>
      <c r="Q19" s="29"/>
      <c r="S19" s="5"/>
    </row>
    <row r="20" s="1" customFormat="true" ht="42" customHeight="true" spans="1:19">
      <c r="A20" s="10" t="s">
        <v>126</v>
      </c>
      <c r="B20" s="12"/>
      <c r="C20" s="12"/>
      <c r="D20" s="13"/>
      <c r="E20" s="13"/>
      <c r="F20" s="13" t="s">
        <v>127</v>
      </c>
      <c r="G20" s="13" t="s">
        <v>37</v>
      </c>
      <c r="H20" s="13" t="s">
        <v>128</v>
      </c>
      <c r="I20" s="24">
        <v>26.65</v>
      </c>
      <c r="J20" s="24">
        <v>33.12</v>
      </c>
      <c r="K20" s="24">
        <v>18.6</v>
      </c>
      <c r="L20" s="24">
        <v>78.37</v>
      </c>
      <c r="M20" s="13" t="s">
        <v>129</v>
      </c>
      <c r="N20" s="13" t="s">
        <v>130</v>
      </c>
      <c r="O20" s="13" t="s">
        <v>131</v>
      </c>
      <c r="P20" s="13" t="s">
        <v>31</v>
      </c>
      <c r="Q20" s="29"/>
      <c r="S20" s="5"/>
    </row>
    <row r="21" s="1" customFormat="true" ht="42" customHeight="true" spans="1:19">
      <c r="A21" s="10" t="s">
        <v>132</v>
      </c>
      <c r="B21" s="12"/>
      <c r="C21" s="12"/>
      <c r="D21" s="13"/>
      <c r="E21" s="13"/>
      <c r="F21" s="13" t="s">
        <v>133</v>
      </c>
      <c r="G21" s="13" t="s">
        <v>24</v>
      </c>
      <c r="H21" s="13" t="s">
        <v>134</v>
      </c>
      <c r="I21" s="24">
        <v>25.47</v>
      </c>
      <c r="J21" s="24">
        <v>32.64</v>
      </c>
      <c r="K21" s="24">
        <v>18</v>
      </c>
      <c r="L21" s="24">
        <v>76.11</v>
      </c>
      <c r="M21" s="13" t="s">
        <v>135</v>
      </c>
      <c r="N21" s="13" t="s">
        <v>136</v>
      </c>
      <c r="O21" s="13" t="s">
        <v>30</v>
      </c>
      <c r="P21" s="13" t="s">
        <v>137</v>
      </c>
      <c r="Q21" s="29"/>
      <c r="S21" s="5"/>
    </row>
    <row r="22" s="1" customFormat="true" ht="42" customHeight="true" spans="1:19">
      <c r="A22" s="10" t="s">
        <v>138</v>
      </c>
      <c r="B22" s="12"/>
      <c r="C22" s="12"/>
      <c r="D22" s="13"/>
      <c r="E22" s="13"/>
      <c r="F22" s="13" t="s">
        <v>139</v>
      </c>
      <c r="G22" s="13" t="s">
        <v>37</v>
      </c>
      <c r="H22" s="13" t="s">
        <v>140</v>
      </c>
      <c r="I22" s="24">
        <v>23.6</v>
      </c>
      <c r="J22" s="24">
        <v>33.04</v>
      </c>
      <c r="K22" s="24">
        <v>18.4</v>
      </c>
      <c r="L22" s="24">
        <v>75.04</v>
      </c>
      <c r="M22" s="13" t="s">
        <v>141</v>
      </c>
      <c r="N22" s="13" t="s">
        <v>142</v>
      </c>
      <c r="O22" s="13" t="s">
        <v>30</v>
      </c>
      <c r="P22" s="13" t="s">
        <v>137</v>
      </c>
      <c r="Q22" s="29"/>
      <c r="S22" s="5"/>
    </row>
    <row r="23" s="1" customFormat="true" ht="42" customHeight="true" spans="1:19">
      <c r="A23" s="10" t="s">
        <v>143</v>
      </c>
      <c r="B23" s="12"/>
      <c r="C23" s="12"/>
      <c r="D23" s="13"/>
      <c r="E23" s="13"/>
      <c r="F23" s="13" t="s">
        <v>144</v>
      </c>
      <c r="G23" s="13" t="s">
        <v>37</v>
      </c>
      <c r="H23" s="13" t="s">
        <v>145</v>
      </c>
      <c r="I23" s="24">
        <v>19.68</v>
      </c>
      <c r="J23" s="24">
        <v>32.16</v>
      </c>
      <c r="K23" s="24">
        <v>18.8</v>
      </c>
      <c r="L23" s="24">
        <v>70.64</v>
      </c>
      <c r="M23" s="13" t="s">
        <v>60</v>
      </c>
      <c r="N23" s="13" t="s">
        <v>142</v>
      </c>
      <c r="O23" s="13" t="s">
        <v>30</v>
      </c>
      <c r="P23" s="13" t="s">
        <v>31</v>
      </c>
      <c r="Q23" s="29"/>
      <c r="S23" s="5"/>
    </row>
    <row r="24" s="1" customFormat="true" ht="51" customHeight="true" spans="1:19">
      <c r="A24" s="10" t="s">
        <v>146</v>
      </c>
      <c r="B24" s="12"/>
      <c r="C24" s="12"/>
      <c r="D24" s="13" t="s">
        <v>147</v>
      </c>
      <c r="E24" s="13">
        <v>1</v>
      </c>
      <c r="F24" s="13" t="s">
        <v>148</v>
      </c>
      <c r="G24" s="13" t="s">
        <v>24</v>
      </c>
      <c r="H24" s="13" t="s">
        <v>149</v>
      </c>
      <c r="I24" s="24">
        <v>23.3</v>
      </c>
      <c r="J24" s="24">
        <v>33.12</v>
      </c>
      <c r="K24" s="24">
        <v>18.6</v>
      </c>
      <c r="L24" s="24">
        <v>75.02</v>
      </c>
      <c r="M24" s="13" t="s">
        <v>150</v>
      </c>
      <c r="N24" s="13" t="s">
        <v>151</v>
      </c>
      <c r="O24" s="13" t="s">
        <v>30</v>
      </c>
      <c r="P24" s="13" t="s">
        <v>152</v>
      </c>
      <c r="Q24" s="29"/>
      <c r="S24" s="5"/>
    </row>
    <row r="25" s="1" customFormat="true" ht="48" customHeight="true" spans="1:19">
      <c r="A25" s="10" t="s">
        <v>153</v>
      </c>
      <c r="B25" s="12"/>
      <c r="C25" s="12"/>
      <c r="D25" s="13" t="s">
        <v>154</v>
      </c>
      <c r="E25" s="13">
        <v>1</v>
      </c>
      <c r="F25" s="13" t="s">
        <v>155</v>
      </c>
      <c r="G25" s="13" t="s">
        <v>37</v>
      </c>
      <c r="H25" s="13" t="s">
        <v>156</v>
      </c>
      <c r="I25" s="24">
        <v>28.77</v>
      </c>
      <c r="J25" s="24">
        <v>32.16</v>
      </c>
      <c r="K25" s="24">
        <v>18.4</v>
      </c>
      <c r="L25" s="24">
        <v>79.33</v>
      </c>
      <c r="M25" s="13" t="s">
        <v>157</v>
      </c>
      <c r="N25" s="13" t="s">
        <v>158</v>
      </c>
      <c r="O25" s="13" t="s">
        <v>30</v>
      </c>
      <c r="P25" s="13" t="s">
        <v>31</v>
      </c>
      <c r="Q25" s="29"/>
      <c r="S25" s="5"/>
    </row>
    <row r="26" s="1" customFormat="true" ht="54" customHeight="true" spans="1:19">
      <c r="A26" s="10" t="s">
        <v>159</v>
      </c>
      <c r="B26" s="12" t="s">
        <v>160</v>
      </c>
      <c r="C26" s="12" t="s">
        <v>161</v>
      </c>
      <c r="D26" s="14" t="s">
        <v>162</v>
      </c>
      <c r="E26" s="11">
        <v>1</v>
      </c>
      <c r="F26" s="11" t="s">
        <v>163</v>
      </c>
      <c r="G26" s="11" t="s">
        <v>24</v>
      </c>
      <c r="H26" s="11" t="s">
        <v>164</v>
      </c>
      <c r="I26" s="11" t="s">
        <v>165</v>
      </c>
      <c r="J26" s="11" t="s">
        <v>166</v>
      </c>
      <c r="K26" s="11">
        <v>18</v>
      </c>
      <c r="L26" s="11" t="s">
        <v>138</v>
      </c>
      <c r="M26" s="11" t="s">
        <v>123</v>
      </c>
      <c r="N26" s="11" t="s">
        <v>167</v>
      </c>
      <c r="O26" s="13" t="s">
        <v>168</v>
      </c>
      <c r="P26" s="11" t="s">
        <v>31</v>
      </c>
      <c r="Q26" s="11"/>
      <c r="S26" s="5"/>
    </row>
    <row r="27" s="1" customFormat="true" ht="42" customHeight="true" spans="1:19">
      <c r="A27" s="10" t="s">
        <v>169</v>
      </c>
      <c r="B27" s="12" t="s">
        <v>170</v>
      </c>
      <c r="C27" s="12"/>
      <c r="D27" s="13" t="s">
        <v>171</v>
      </c>
      <c r="E27" s="13">
        <v>3</v>
      </c>
      <c r="F27" s="15" t="s">
        <v>172</v>
      </c>
      <c r="G27" s="13" t="s">
        <v>37</v>
      </c>
      <c r="H27" s="15" t="s">
        <v>173</v>
      </c>
      <c r="I27" s="24">
        <v>29.2</v>
      </c>
      <c r="J27" s="24">
        <v>33.12</v>
      </c>
      <c r="K27" s="24">
        <v>17</v>
      </c>
      <c r="L27" s="24">
        <f t="shared" ref="L27:L29" si="0">SUM(I27+J27+K27)</f>
        <v>79.32</v>
      </c>
      <c r="M27" s="13" t="s">
        <v>174</v>
      </c>
      <c r="N27" s="13" t="s">
        <v>175</v>
      </c>
      <c r="O27" s="13" t="s">
        <v>30</v>
      </c>
      <c r="P27" s="13" t="s">
        <v>31</v>
      </c>
      <c r="Q27" s="11"/>
      <c r="S27" s="5"/>
    </row>
    <row r="28" s="1" customFormat="true" ht="42" customHeight="true" spans="1:19">
      <c r="A28" s="10" t="s">
        <v>176</v>
      </c>
      <c r="B28" s="12"/>
      <c r="C28" s="12"/>
      <c r="D28" s="13"/>
      <c r="E28" s="13"/>
      <c r="F28" s="15" t="s">
        <v>177</v>
      </c>
      <c r="G28" s="13" t="s">
        <v>37</v>
      </c>
      <c r="H28" s="15" t="s">
        <v>178</v>
      </c>
      <c r="I28" s="24">
        <v>28.96</v>
      </c>
      <c r="J28" s="24">
        <v>32.88</v>
      </c>
      <c r="K28" s="24">
        <v>17.2</v>
      </c>
      <c r="L28" s="24">
        <f t="shared" si="0"/>
        <v>79.04</v>
      </c>
      <c r="M28" s="13" t="s">
        <v>123</v>
      </c>
      <c r="N28" s="13" t="s">
        <v>179</v>
      </c>
      <c r="O28" s="13" t="s">
        <v>30</v>
      </c>
      <c r="P28" s="13" t="s">
        <v>180</v>
      </c>
      <c r="Q28" s="11"/>
      <c r="S28" s="5"/>
    </row>
    <row r="29" s="1" customFormat="true" ht="42" customHeight="true" spans="1:19">
      <c r="A29" s="10" t="s">
        <v>181</v>
      </c>
      <c r="B29" s="12"/>
      <c r="C29" s="12"/>
      <c r="D29" s="13"/>
      <c r="E29" s="13"/>
      <c r="F29" s="15" t="s">
        <v>182</v>
      </c>
      <c r="G29" s="13" t="s">
        <v>37</v>
      </c>
      <c r="H29" s="15" t="s">
        <v>183</v>
      </c>
      <c r="I29" s="24">
        <v>28.95</v>
      </c>
      <c r="J29" s="24">
        <v>32.4</v>
      </c>
      <c r="K29" s="24">
        <v>16.4</v>
      </c>
      <c r="L29" s="24">
        <f t="shared" si="0"/>
        <v>77.75</v>
      </c>
      <c r="M29" s="13" t="s">
        <v>129</v>
      </c>
      <c r="N29" s="13" t="s">
        <v>184</v>
      </c>
      <c r="O29" s="13" t="s">
        <v>30</v>
      </c>
      <c r="P29" s="13" t="s">
        <v>31</v>
      </c>
      <c r="Q29" s="11"/>
      <c r="S29" s="5"/>
    </row>
    <row r="30" s="1" customFormat="true" ht="49" customHeight="true" spans="1:19">
      <c r="A30" s="10" t="s">
        <v>185</v>
      </c>
      <c r="B30" s="15" t="s">
        <v>186</v>
      </c>
      <c r="C30" s="15" t="s">
        <v>187</v>
      </c>
      <c r="D30" s="15" t="s">
        <v>188</v>
      </c>
      <c r="E30" s="15">
        <v>2</v>
      </c>
      <c r="F30" s="19" t="s">
        <v>189</v>
      </c>
      <c r="G30" s="16" t="s">
        <v>37</v>
      </c>
      <c r="H30" s="16" t="s">
        <v>190</v>
      </c>
      <c r="I30" s="25">
        <v>29.6813333333333</v>
      </c>
      <c r="J30" s="25">
        <v>32.92</v>
      </c>
      <c r="K30" s="25">
        <v>17.2</v>
      </c>
      <c r="L30" s="25">
        <f t="shared" ref="L30:L70" si="1">SUM(I30:K30)</f>
        <v>79.8013333333333</v>
      </c>
      <c r="M30" s="16" t="s">
        <v>60</v>
      </c>
      <c r="N30" s="16" t="s">
        <v>49</v>
      </c>
      <c r="O30" s="16" t="s">
        <v>30</v>
      </c>
      <c r="P30" s="16" t="s">
        <v>31</v>
      </c>
      <c r="Q30" s="26"/>
      <c r="S30" s="5"/>
    </row>
    <row r="31" s="1" customFormat="true" ht="45" customHeight="true" spans="1:19">
      <c r="A31" s="10" t="s">
        <v>191</v>
      </c>
      <c r="B31" s="15"/>
      <c r="C31" s="15"/>
      <c r="D31" s="15"/>
      <c r="E31" s="15"/>
      <c r="F31" s="19" t="s">
        <v>192</v>
      </c>
      <c r="G31" s="16" t="s">
        <v>37</v>
      </c>
      <c r="H31" s="16">
        <v>10102011719</v>
      </c>
      <c r="I31" s="25">
        <v>28.052</v>
      </c>
      <c r="J31" s="25">
        <v>31.2</v>
      </c>
      <c r="K31" s="25">
        <v>17.5</v>
      </c>
      <c r="L31" s="25">
        <f t="shared" si="1"/>
        <v>76.752</v>
      </c>
      <c r="M31" s="16" t="s">
        <v>193</v>
      </c>
      <c r="N31" s="16" t="s">
        <v>194</v>
      </c>
      <c r="O31" s="16" t="s">
        <v>30</v>
      </c>
      <c r="P31" s="16" t="s">
        <v>195</v>
      </c>
      <c r="Q31" s="26"/>
      <c r="S31" s="5"/>
    </row>
    <row r="32" s="1" customFormat="true" ht="51" customHeight="true" spans="1:19">
      <c r="A32" s="10" t="s">
        <v>196</v>
      </c>
      <c r="B32" s="15"/>
      <c r="C32" s="15" t="s">
        <v>197</v>
      </c>
      <c r="D32" s="15" t="s">
        <v>198</v>
      </c>
      <c r="E32" s="15">
        <v>1</v>
      </c>
      <c r="F32" s="18" t="s">
        <v>199</v>
      </c>
      <c r="G32" s="16" t="s">
        <v>24</v>
      </c>
      <c r="H32" s="16" t="s">
        <v>200</v>
      </c>
      <c r="I32" s="25">
        <v>27.156</v>
      </c>
      <c r="J32" s="25">
        <v>31.12</v>
      </c>
      <c r="K32" s="25">
        <v>16.8</v>
      </c>
      <c r="L32" s="25">
        <f t="shared" si="1"/>
        <v>75.076</v>
      </c>
      <c r="M32" s="16" t="s">
        <v>201</v>
      </c>
      <c r="N32" s="16" t="s">
        <v>167</v>
      </c>
      <c r="O32" s="16" t="s">
        <v>30</v>
      </c>
      <c r="P32" s="16" t="s">
        <v>31</v>
      </c>
      <c r="Q32" s="26"/>
      <c r="S32" s="5"/>
    </row>
    <row r="33" s="1" customFormat="true" ht="42" customHeight="true" spans="1:19">
      <c r="A33" s="10" t="s">
        <v>202</v>
      </c>
      <c r="B33" s="15" t="s">
        <v>186</v>
      </c>
      <c r="C33" s="15" t="s">
        <v>203</v>
      </c>
      <c r="D33" s="15" t="s">
        <v>204</v>
      </c>
      <c r="E33" s="15">
        <v>1</v>
      </c>
      <c r="F33" s="18" t="s">
        <v>205</v>
      </c>
      <c r="G33" s="16" t="s">
        <v>37</v>
      </c>
      <c r="H33" s="16">
        <v>10102010726</v>
      </c>
      <c r="I33" s="25">
        <v>26.9146666666667</v>
      </c>
      <c r="J33" s="25">
        <v>30.72</v>
      </c>
      <c r="K33" s="25">
        <v>17.7</v>
      </c>
      <c r="L33" s="25">
        <f t="shared" si="1"/>
        <v>75.3346666666667</v>
      </c>
      <c r="M33" s="16" t="s">
        <v>60</v>
      </c>
      <c r="N33" s="16" t="s">
        <v>206</v>
      </c>
      <c r="O33" s="16" t="s">
        <v>30</v>
      </c>
      <c r="P33" s="16" t="s">
        <v>207</v>
      </c>
      <c r="Q33" s="26"/>
      <c r="S33" s="5"/>
    </row>
    <row r="34" s="1" customFormat="true" ht="42" customHeight="true" spans="1:19">
      <c r="A34" s="10" t="s">
        <v>208</v>
      </c>
      <c r="B34" s="15"/>
      <c r="C34" s="15" t="s">
        <v>209</v>
      </c>
      <c r="D34" s="15" t="s">
        <v>210</v>
      </c>
      <c r="E34" s="15">
        <v>1</v>
      </c>
      <c r="F34" s="19" t="s">
        <v>211</v>
      </c>
      <c r="G34" s="16" t="s">
        <v>24</v>
      </c>
      <c r="H34" s="16">
        <v>10102010915</v>
      </c>
      <c r="I34" s="25">
        <v>23.2066666666667</v>
      </c>
      <c r="J34" s="25">
        <v>33.52</v>
      </c>
      <c r="K34" s="25">
        <v>16.7</v>
      </c>
      <c r="L34" s="25">
        <f t="shared" si="1"/>
        <v>73.4266666666667</v>
      </c>
      <c r="M34" s="16" t="s">
        <v>212</v>
      </c>
      <c r="N34" s="16" t="s">
        <v>213</v>
      </c>
      <c r="O34" s="16" t="s">
        <v>30</v>
      </c>
      <c r="P34" s="16" t="s">
        <v>214</v>
      </c>
      <c r="Q34" s="26"/>
      <c r="S34" s="5"/>
    </row>
    <row r="35" s="1" customFormat="true" ht="42" customHeight="true" spans="1:19">
      <c r="A35" s="10" t="s">
        <v>215</v>
      </c>
      <c r="B35" s="15"/>
      <c r="C35" s="15"/>
      <c r="D35" s="15" t="s">
        <v>216</v>
      </c>
      <c r="E35" s="15">
        <v>1</v>
      </c>
      <c r="F35" s="19" t="s">
        <v>217</v>
      </c>
      <c r="G35" s="16" t="s">
        <v>24</v>
      </c>
      <c r="H35" s="16">
        <v>10102010504</v>
      </c>
      <c r="I35" s="25">
        <v>29.284</v>
      </c>
      <c r="J35" s="25">
        <v>29.76</v>
      </c>
      <c r="K35" s="25">
        <v>17.4</v>
      </c>
      <c r="L35" s="25">
        <f t="shared" si="1"/>
        <v>76.444</v>
      </c>
      <c r="M35" s="16" t="s">
        <v>218</v>
      </c>
      <c r="N35" s="16" t="s">
        <v>219</v>
      </c>
      <c r="O35" s="16" t="s">
        <v>30</v>
      </c>
      <c r="P35" s="16" t="s">
        <v>214</v>
      </c>
      <c r="Q35" s="26"/>
      <c r="S35" s="5"/>
    </row>
    <row r="36" s="1" customFormat="true" ht="50" customHeight="true" spans="1:19">
      <c r="A36" s="10" t="s">
        <v>220</v>
      </c>
      <c r="B36" s="15"/>
      <c r="C36" s="15" t="s">
        <v>221</v>
      </c>
      <c r="D36" s="15" t="s">
        <v>222</v>
      </c>
      <c r="E36" s="15">
        <v>1</v>
      </c>
      <c r="F36" s="18" t="s">
        <v>223</v>
      </c>
      <c r="G36" s="16" t="s">
        <v>24</v>
      </c>
      <c r="H36" s="16" t="s">
        <v>224</v>
      </c>
      <c r="I36" s="25">
        <v>25.7173333333333</v>
      </c>
      <c r="J36" s="25">
        <v>31.68</v>
      </c>
      <c r="K36" s="25">
        <v>17.38</v>
      </c>
      <c r="L36" s="25">
        <f t="shared" si="1"/>
        <v>74.7773333333333</v>
      </c>
      <c r="M36" s="16" t="s">
        <v>225</v>
      </c>
      <c r="N36" s="16" t="s">
        <v>226</v>
      </c>
      <c r="O36" s="16" t="s">
        <v>30</v>
      </c>
      <c r="P36" s="16" t="s">
        <v>31</v>
      </c>
      <c r="Q36" s="26"/>
      <c r="S36" s="5"/>
    </row>
    <row r="37" s="1" customFormat="true" ht="50" customHeight="true" spans="1:19">
      <c r="A37" s="10" t="s">
        <v>227</v>
      </c>
      <c r="B37" s="15"/>
      <c r="C37" s="15"/>
      <c r="D37" s="15" t="s">
        <v>228</v>
      </c>
      <c r="E37" s="15">
        <v>1</v>
      </c>
      <c r="F37" s="18" t="s">
        <v>229</v>
      </c>
      <c r="G37" s="16" t="s">
        <v>37</v>
      </c>
      <c r="H37" s="16" t="s">
        <v>230</v>
      </c>
      <c r="I37" s="25">
        <v>28.624</v>
      </c>
      <c r="J37" s="25">
        <v>31.68</v>
      </c>
      <c r="K37" s="25">
        <v>17.4</v>
      </c>
      <c r="L37" s="25">
        <f t="shared" si="1"/>
        <v>77.704</v>
      </c>
      <c r="M37" s="16" t="s">
        <v>231</v>
      </c>
      <c r="N37" s="16" t="s">
        <v>232</v>
      </c>
      <c r="O37" s="16" t="s">
        <v>30</v>
      </c>
      <c r="P37" s="16" t="s">
        <v>214</v>
      </c>
      <c r="Q37" s="26"/>
      <c r="S37" s="5"/>
    </row>
    <row r="38" s="1" customFormat="true" ht="50" customHeight="true" spans="1:19">
      <c r="A38" s="10" t="s">
        <v>233</v>
      </c>
      <c r="B38" s="15"/>
      <c r="C38" s="15" t="s">
        <v>234</v>
      </c>
      <c r="D38" s="15" t="s">
        <v>235</v>
      </c>
      <c r="E38" s="15">
        <v>1</v>
      </c>
      <c r="F38" s="18" t="s">
        <v>236</v>
      </c>
      <c r="G38" s="16" t="s">
        <v>37</v>
      </c>
      <c r="H38" s="16" t="s">
        <v>237</v>
      </c>
      <c r="I38" s="25">
        <v>27.4773333333333</v>
      </c>
      <c r="J38" s="25">
        <v>30.88</v>
      </c>
      <c r="K38" s="25">
        <v>17.7</v>
      </c>
      <c r="L38" s="25">
        <f t="shared" si="1"/>
        <v>76.0573333333333</v>
      </c>
      <c r="M38" s="16" t="s">
        <v>238</v>
      </c>
      <c r="N38" s="16" t="s">
        <v>239</v>
      </c>
      <c r="O38" s="16" t="s">
        <v>30</v>
      </c>
      <c r="P38" s="16" t="s">
        <v>31</v>
      </c>
      <c r="Q38" s="26"/>
      <c r="S38" s="5"/>
    </row>
    <row r="39" s="1" customFormat="true" ht="50" customHeight="true" spans="1:19">
      <c r="A39" s="10" t="s">
        <v>240</v>
      </c>
      <c r="B39" s="15"/>
      <c r="C39" s="15" t="s">
        <v>241</v>
      </c>
      <c r="D39" s="15" t="s">
        <v>242</v>
      </c>
      <c r="E39" s="15">
        <v>2</v>
      </c>
      <c r="F39" s="18" t="s">
        <v>243</v>
      </c>
      <c r="G39" s="16" t="s">
        <v>24</v>
      </c>
      <c r="H39" s="16" t="s">
        <v>244</v>
      </c>
      <c r="I39" s="25">
        <v>28.4786666666667</v>
      </c>
      <c r="J39" s="25">
        <v>32.24</v>
      </c>
      <c r="K39" s="25">
        <v>17.6</v>
      </c>
      <c r="L39" s="25">
        <f t="shared" si="1"/>
        <v>78.3186666666667</v>
      </c>
      <c r="M39" s="16" t="s">
        <v>75</v>
      </c>
      <c r="N39" s="16" t="s">
        <v>245</v>
      </c>
      <c r="O39" s="16" t="s">
        <v>30</v>
      </c>
      <c r="P39" s="16" t="s">
        <v>31</v>
      </c>
      <c r="Q39" s="26"/>
      <c r="S39" s="5"/>
    </row>
    <row r="40" s="1" customFormat="true" ht="50" customHeight="true" spans="1:19">
      <c r="A40" s="10" t="s">
        <v>246</v>
      </c>
      <c r="B40" s="15"/>
      <c r="C40" s="15"/>
      <c r="D40" s="15"/>
      <c r="E40" s="15"/>
      <c r="F40" s="19" t="s">
        <v>247</v>
      </c>
      <c r="G40" s="16" t="s">
        <v>24</v>
      </c>
      <c r="H40" s="16">
        <v>10102010906</v>
      </c>
      <c r="I40" s="25">
        <v>28.16</v>
      </c>
      <c r="J40" s="25">
        <v>30.8</v>
      </c>
      <c r="K40" s="25">
        <v>17.3</v>
      </c>
      <c r="L40" s="25">
        <f t="shared" si="1"/>
        <v>76.26</v>
      </c>
      <c r="M40" s="16" t="s">
        <v>150</v>
      </c>
      <c r="N40" s="16" t="s">
        <v>248</v>
      </c>
      <c r="O40" s="16" t="s">
        <v>30</v>
      </c>
      <c r="P40" s="16" t="s">
        <v>31</v>
      </c>
      <c r="Q40" s="26"/>
      <c r="S40" s="5"/>
    </row>
    <row r="41" s="1" customFormat="true" ht="50" customHeight="true" spans="1:19">
      <c r="A41" s="10" t="s">
        <v>249</v>
      </c>
      <c r="B41" s="15"/>
      <c r="C41" s="15" t="s">
        <v>250</v>
      </c>
      <c r="D41" s="15" t="s">
        <v>251</v>
      </c>
      <c r="E41" s="15">
        <v>1</v>
      </c>
      <c r="F41" s="19" t="s">
        <v>252</v>
      </c>
      <c r="G41" s="16" t="s">
        <v>37</v>
      </c>
      <c r="H41" s="16">
        <v>10202014522</v>
      </c>
      <c r="I41" s="25">
        <v>28.6826666666667</v>
      </c>
      <c r="J41" s="25">
        <v>29.76</v>
      </c>
      <c r="K41" s="25">
        <v>18</v>
      </c>
      <c r="L41" s="25">
        <f t="shared" si="1"/>
        <v>76.4426666666667</v>
      </c>
      <c r="M41" s="16" t="s">
        <v>253</v>
      </c>
      <c r="N41" s="16" t="s">
        <v>254</v>
      </c>
      <c r="O41" s="16" t="s">
        <v>30</v>
      </c>
      <c r="P41" s="16" t="s">
        <v>255</v>
      </c>
      <c r="Q41" s="26"/>
      <c r="S41" s="5"/>
    </row>
    <row r="42" s="1" customFormat="true" ht="50" customHeight="true" spans="1:19">
      <c r="A42" s="10" t="s">
        <v>256</v>
      </c>
      <c r="B42" s="15"/>
      <c r="C42" s="15" t="s">
        <v>257</v>
      </c>
      <c r="D42" s="15" t="s">
        <v>258</v>
      </c>
      <c r="E42" s="20">
        <v>1</v>
      </c>
      <c r="F42" s="19" t="s">
        <v>259</v>
      </c>
      <c r="G42" s="16" t="s">
        <v>37</v>
      </c>
      <c r="H42" s="16" t="s">
        <v>260</v>
      </c>
      <c r="I42" s="25">
        <v>26.412</v>
      </c>
      <c r="J42" s="25">
        <v>32.56</v>
      </c>
      <c r="K42" s="25">
        <v>17.8</v>
      </c>
      <c r="L42" s="25">
        <f t="shared" si="1"/>
        <v>76.772</v>
      </c>
      <c r="M42" s="16" t="s">
        <v>261</v>
      </c>
      <c r="N42" s="16" t="s">
        <v>262</v>
      </c>
      <c r="O42" s="16" t="s">
        <v>30</v>
      </c>
      <c r="P42" s="16" t="s">
        <v>263</v>
      </c>
      <c r="Q42" s="26"/>
      <c r="S42" s="5"/>
    </row>
    <row r="43" s="1" customFormat="true" ht="50" customHeight="true" spans="1:19">
      <c r="A43" s="10" t="s">
        <v>264</v>
      </c>
      <c r="B43" s="15"/>
      <c r="C43" s="15" t="s">
        <v>265</v>
      </c>
      <c r="D43" s="15" t="s">
        <v>266</v>
      </c>
      <c r="E43" s="15">
        <v>1</v>
      </c>
      <c r="F43" s="19" t="s">
        <v>267</v>
      </c>
      <c r="G43" s="16" t="s">
        <v>24</v>
      </c>
      <c r="H43" s="16">
        <v>10202014507</v>
      </c>
      <c r="I43" s="25">
        <v>27.6746666666667</v>
      </c>
      <c r="J43" s="25">
        <v>30.16</v>
      </c>
      <c r="K43" s="25">
        <v>16.7</v>
      </c>
      <c r="L43" s="25">
        <f t="shared" si="1"/>
        <v>74.5346666666667</v>
      </c>
      <c r="M43" s="16" t="s">
        <v>129</v>
      </c>
      <c r="N43" s="16" t="s">
        <v>268</v>
      </c>
      <c r="O43" s="16" t="s">
        <v>30</v>
      </c>
      <c r="P43" s="16" t="s">
        <v>269</v>
      </c>
      <c r="Q43" s="26"/>
      <c r="S43" s="5"/>
    </row>
    <row r="44" s="1" customFormat="true" ht="50" customHeight="true" spans="1:19">
      <c r="A44" s="10" t="s">
        <v>270</v>
      </c>
      <c r="B44" s="15"/>
      <c r="C44" s="15" t="s">
        <v>271</v>
      </c>
      <c r="D44" s="15" t="s">
        <v>272</v>
      </c>
      <c r="E44" s="15">
        <v>1</v>
      </c>
      <c r="F44" s="18" t="s">
        <v>273</v>
      </c>
      <c r="G44" s="16" t="s">
        <v>37</v>
      </c>
      <c r="H44" s="16" t="s">
        <v>274</v>
      </c>
      <c r="I44" s="25">
        <v>27.864</v>
      </c>
      <c r="J44" s="25">
        <v>32.08</v>
      </c>
      <c r="K44" s="25">
        <v>17.8</v>
      </c>
      <c r="L44" s="25">
        <f t="shared" si="1"/>
        <v>77.744</v>
      </c>
      <c r="M44" s="16" t="s">
        <v>275</v>
      </c>
      <c r="N44" s="16" t="s">
        <v>276</v>
      </c>
      <c r="O44" s="16" t="s">
        <v>30</v>
      </c>
      <c r="P44" s="16" t="s">
        <v>31</v>
      </c>
      <c r="Q44" s="26"/>
      <c r="S44" s="5"/>
    </row>
    <row r="45" s="1" customFormat="true" ht="50" customHeight="true" spans="1:19">
      <c r="A45" s="10" t="s">
        <v>277</v>
      </c>
      <c r="B45" s="15"/>
      <c r="C45" s="15" t="s">
        <v>278</v>
      </c>
      <c r="D45" s="15" t="s">
        <v>279</v>
      </c>
      <c r="E45" s="15">
        <v>1</v>
      </c>
      <c r="F45" s="16" t="s">
        <v>280</v>
      </c>
      <c r="G45" s="16" t="s">
        <v>37</v>
      </c>
      <c r="H45" s="16">
        <v>10102014105</v>
      </c>
      <c r="I45" s="25">
        <v>26.65</v>
      </c>
      <c r="J45" s="25">
        <v>30.24</v>
      </c>
      <c r="K45" s="25">
        <v>15.4</v>
      </c>
      <c r="L45" s="25">
        <f t="shared" si="1"/>
        <v>72.29</v>
      </c>
      <c r="M45" s="16" t="s">
        <v>281</v>
      </c>
      <c r="N45" s="16" t="s">
        <v>282</v>
      </c>
      <c r="O45" s="16" t="s">
        <v>30</v>
      </c>
      <c r="P45" s="16" t="s">
        <v>31</v>
      </c>
      <c r="Q45" s="26"/>
      <c r="S45" s="5"/>
    </row>
    <row r="46" s="1" customFormat="true" ht="50" customHeight="true" spans="1:19">
      <c r="A46" s="10" t="s">
        <v>283</v>
      </c>
      <c r="B46" s="15" t="s">
        <v>186</v>
      </c>
      <c r="C46" s="15" t="s">
        <v>284</v>
      </c>
      <c r="D46" s="15" t="s">
        <v>285</v>
      </c>
      <c r="E46" s="15">
        <v>1</v>
      </c>
      <c r="F46" s="19" t="s">
        <v>286</v>
      </c>
      <c r="G46" s="16" t="s">
        <v>37</v>
      </c>
      <c r="H46" s="16">
        <v>10102010314</v>
      </c>
      <c r="I46" s="25">
        <v>26.1933333333333</v>
      </c>
      <c r="J46" s="25">
        <v>27.36</v>
      </c>
      <c r="K46" s="25">
        <v>17.88</v>
      </c>
      <c r="L46" s="25">
        <f t="shared" si="1"/>
        <v>71.4333333333333</v>
      </c>
      <c r="M46" s="16" t="s">
        <v>287</v>
      </c>
      <c r="N46" s="16" t="s">
        <v>288</v>
      </c>
      <c r="O46" s="16" t="s">
        <v>131</v>
      </c>
      <c r="P46" s="16" t="s">
        <v>289</v>
      </c>
      <c r="Q46" s="26"/>
      <c r="S46" s="5"/>
    </row>
    <row r="47" s="1" customFormat="true" ht="50" customHeight="true" spans="1:19">
      <c r="A47" s="10" t="s">
        <v>290</v>
      </c>
      <c r="B47" s="15"/>
      <c r="C47" s="15" t="s">
        <v>291</v>
      </c>
      <c r="D47" s="15" t="s">
        <v>292</v>
      </c>
      <c r="E47" s="15">
        <v>1</v>
      </c>
      <c r="F47" s="19" t="s">
        <v>293</v>
      </c>
      <c r="G47" s="16" t="s">
        <v>24</v>
      </c>
      <c r="H47" s="16">
        <v>10202014826</v>
      </c>
      <c r="I47" s="25">
        <v>27.988</v>
      </c>
      <c r="J47" s="25">
        <v>32.48</v>
      </c>
      <c r="K47" s="25">
        <v>17.4</v>
      </c>
      <c r="L47" s="25">
        <f t="shared" si="1"/>
        <v>77.868</v>
      </c>
      <c r="M47" s="16" t="s">
        <v>294</v>
      </c>
      <c r="N47" s="16" t="s">
        <v>295</v>
      </c>
      <c r="O47" s="16" t="s">
        <v>30</v>
      </c>
      <c r="P47" s="16" t="s">
        <v>31</v>
      </c>
      <c r="Q47" s="26"/>
      <c r="S47" s="5"/>
    </row>
    <row r="48" s="1" customFormat="true" ht="50" customHeight="true" spans="1:19">
      <c r="A48" s="10" t="s">
        <v>296</v>
      </c>
      <c r="B48" s="15"/>
      <c r="C48" s="15"/>
      <c r="D48" s="15" t="s">
        <v>297</v>
      </c>
      <c r="E48" s="15">
        <v>1</v>
      </c>
      <c r="F48" s="21" t="s">
        <v>298</v>
      </c>
      <c r="G48" s="16" t="s">
        <v>24</v>
      </c>
      <c r="H48" s="16" t="s">
        <v>299</v>
      </c>
      <c r="I48" s="25">
        <v>27.884</v>
      </c>
      <c r="J48" s="25">
        <v>32.8</v>
      </c>
      <c r="K48" s="25">
        <v>17</v>
      </c>
      <c r="L48" s="25">
        <f t="shared" si="1"/>
        <v>77.684</v>
      </c>
      <c r="M48" s="16" t="s">
        <v>300</v>
      </c>
      <c r="N48" s="16" t="s">
        <v>301</v>
      </c>
      <c r="O48" s="16" t="s">
        <v>30</v>
      </c>
      <c r="P48" s="16" t="s">
        <v>31</v>
      </c>
      <c r="Q48" s="26"/>
      <c r="S48" s="5"/>
    </row>
    <row r="49" s="1" customFormat="true" ht="45" customHeight="true" spans="1:19">
      <c r="A49" s="10" t="s">
        <v>302</v>
      </c>
      <c r="B49" s="15"/>
      <c r="C49" s="15" t="s">
        <v>303</v>
      </c>
      <c r="D49" s="15" t="s">
        <v>304</v>
      </c>
      <c r="E49" s="15">
        <v>1</v>
      </c>
      <c r="F49" s="18" t="s">
        <v>305</v>
      </c>
      <c r="G49" s="16" t="s">
        <v>37</v>
      </c>
      <c r="H49" s="16" t="s">
        <v>306</v>
      </c>
      <c r="I49" s="25">
        <v>29.448</v>
      </c>
      <c r="J49" s="25">
        <v>31.68</v>
      </c>
      <c r="K49" s="25">
        <v>17.6</v>
      </c>
      <c r="L49" s="25">
        <f t="shared" si="1"/>
        <v>78.728</v>
      </c>
      <c r="M49" s="16" t="s">
        <v>307</v>
      </c>
      <c r="N49" s="16" t="s">
        <v>111</v>
      </c>
      <c r="O49" s="16" t="s">
        <v>30</v>
      </c>
      <c r="P49" s="16" t="s">
        <v>308</v>
      </c>
      <c r="Q49" s="26"/>
      <c r="S49" s="5"/>
    </row>
    <row r="50" s="1" customFormat="true" ht="45" customHeight="true" spans="1:19">
      <c r="A50" s="10" t="s">
        <v>309</v>
      </c>
      <c r="B50" s="15"/>
      <c r="C50" s="15" t="s">
        <v>310</v>
      </c>
      <c r="D50" s="15" t="s">
        <v>311</v>
      </c>
      <c r="E50" s="19">
        <v>2</v>
      </c>
      <c r="F50" s="19" t="s">
        <v>312</v>
      </c>
      <c r="G50" s="16" t="s">
        <v>37</v>
      </c>
      <c r="H50" s="16">
        <v>10102011602</v>
      </c>
      <c r="I50" s="25">
        <v>28.8786666666667</v>
      </c>
      <c r="J50" s="25">
        <v>32.96</v>
      </c>
      <c r="K50" s="25">
        <v>18.5</v>
      </c>
      <c r="L50" s="25">
        <f t="shared" si="1"/>
        <v>80.3386666666667</v>
      </c>
      <c r="M50" s="16" t="s">
        <v>313</v>
      </c>
      <c r="N50" s="16" t="s">
        <v>314</v>
      </c>
      <c r="O50" s="16" t="s">
        <v>30</v>
      </c>
      <c r="P50" s="16" t="s">
        <v>207</v>
      </c>
      <c r="Q50" s="26"/>
      <c r="S50" s="5"/>
    </row>
    <row r="51" s="1" customFormat="true" ht="45" customHeight="true" spans="1:19">
      <c r="A51" s="10" t="s">
        <v>315</v>
      </c>
      <c r="B51" s="15"/>
      <c r="C51" s="15"/>
      <c r="D51" s="15"/>
      <c r="E51" s="19"/>
      <c r="F51" s="19" t="s">
        <v>316</v>
      </c>
      <c r="G51" s="16" t="s">
        <v>37</v>
      </c>
      <c r="H51" s="16">
        <v>10102010724</v>
      </c>
      <c r="I51" s="25">
        <v>25.6853333333333</v>
      </c>
      <c r="J51" s="25">
        <v>31.2</v>
      </c>
      <c r="K51" s="25">
        <v>17</v>
      </c>
      <c r="L51" s="25">
        <f t="shared" si="1"/>
        <v>73.8853333333333</v>
      </c>
      <c r="M51" s="16" t="s">
        <v>261</v>
      </c>
      <c r="N51" s="16" t="s">
        <v>317</v>
      </c>
      <c r="O51" s="16" t="s">
        <v>30</v>
      </c>
      <c r="P51" s="16" t="s">
        <v>214</v>
      </c>
      <c r="Q51" s="26"/>
      <c r="S51" s="5"/>
    </row>
    <row r="52" s="1" customFormat="true" ht="45" customHeight="true" spans="1:19">
      <c r="A52" s="10" t="s">
        <v>318</v>
      </c>
      <c r="B52" s="15"/>
      <c r="C52" s="15" t="s">
        <v>319</v>
      </c>
      <c r="D52" s="16" t="s">
        <v>320</v>
      </c>
      <c r="E52" s="19">
        <v>5</v>
      </c>
      <c r="F52" s="18" t="s">
        <v>321</v>
      </c>
      <c r="G52" s="16" t="s">
        <v>24</v>
      </c>
      <c r="H52" s="16" t="s">
        <v>322</v>
      </c>
      <c r="I52" s="25">
        <v>28.6906666666667</v>
      </c>
      <c r="J52" s="25">
        <v>30.24</v>
      </c>
      <c r="K52" s="25">
        <v>17</v>
      </c>
      <c r="L52" s="25">
        <f t="shared" si="1"/>
        <v>75.9306666666667</v>
      </c>
      <c r="M52" s="16" t="s">
        <v>323</v>
      </c>
      <c r="N52" s="16" t="s">
        <v>324</v>
      </c>
      <c r="O52" s="16" t="s">
        <v>30</v>
      </c>
      <c r="P52" s="16" t="s">
        <v>323</v>
      </c>
      <c r="Q52" s="26"/>
      <c r="S52" s="5"/>
    </row>
    <row r="53" s="1" customFormat="true" ht="45" customHeight="true" spans="1:19">
      <c r="A53" s="10" t="s">
        <v>325</v>
      </c>
      <c r="B53" s="15"/>
      <c r="C53" s="15"/>
      <c r="D53" s="16"/>
      <c r="E53" s="19"/>
      <c r="F53" s="18" t="s">
        <v>326</v>
      </c>
      <c r="G53" s="16" t="s">
        <v>37</v>
      </c>
      <c r="H53" s="16" t="s">
        <v>327</v>
      </c>
      <c r="I53" s="25">
        <v>25.2906666666667</v>
      </c>
      <c r="J53" s="25">
        <v>31.92</v>
      </c>
      <c r="K53" s="25">
        <v>17.9</v>
      </c>
      <c r="L53" s="25">
        <f t="shared" si="1"/>
        <v>75.1106666666667</v>
      </c>
      <c r="M53" s="16" t="s">
        <v>328</v>
      </c>
      <c r="N53" s="16" t="s">
        <v>232</v>
      </c>
      <c r="O53" s="16" t="s">
        <v>30</v>
      </c>
      <c r="P53" s="16" t="s">
        <v>329</v>
      </c>
      <c r="Q53" s="26"/>
      <c r="S53" s="5"/>
    </row>
    <row r="54" s="1" customFormat="true" ht="45" customHeight="true" spans="1:19">
      <c r="A54" s="10" t="s">
        <v>330</v>
      </c>
      <c r="B54" s="15"/>
      <c r="C54" s="15"/>
      <c r="D54" s="16"/>
      <c r="E54" s="19"/>
      <c r="F54" s="18" t="s">
        <v>331</v>
      </c>
      <c r="G54" s="16" t="s">
        <v>24</v>
      </c>
      <c r="H54" s="16" t="s">
        <v>332</v>
      </c>
      <c r="I54" s="25">
        <v>25.2626666666667</v>
      </c>
      <c r="J54" s="25">
        <v>29.2</v>
      </c>
      <c r="K54" s="25">
        <v>18.5</v>
      </c>
      <c r="L54" s="25">
        <f t="shared" si="1"/>
        <v>72.9626666666667</v>
      </c>
      <c r="M54" s="16" t="s">
        <v>300</v>
      </c>
      <c r="N54" s="16" t="s">
        <v>333</v>
      </c>
      <c r="O54" s="16" t="s">
        <v>30</v>
      </c>
      <c r="P54" s="16" t="s">
        <v>334</v>
      </c>
      <c r="Q54" s="26"/>
      <c r="S54" s="5"/>
    </row>
    <row r="55" s="1" customFormat="true" ht="45" customHeight="true" spans="1:19">
      <c r="A55" s="10" t="s">
        <v>335</v>
      </c>
      <c r="B55" s="15"/>
      <c r="C55" s="15"/>
      <c r="D55" s="16"/>
      <c r="E55" s="19"/>
      <c r="F55" s="18" t="s">
        <v>336</v>
      </c>
      <c r="G55" s="16" t="s">
        <v>24</v>
      </c>
      <c r="H55" s="16" t="s">
        <v>337</v>
      </c>
      <c r="I55" s="25">
        <v>24.9866666666667</v>
      </c>
      <c r="J55" s="25">
        <v>30.24</v>
      </c>
      <c r="K55" s="25">
        <v>17.5</v>
      </c>
      <c r="L55" s="25">
        <f t="shared" si="1"/>
        <v>72.7266666666667</v>
      </c>
      <c r="M55" s="16" t="s">
        <v>338</v>
      </c>
      <c r="N55" s="16" t="s">
        <v>339</v>
      </c>
      <c r="O55" s="16" t="s">
        <v>30</v>
      </c>
      <c r="P55" s="16" t="s">
        <v>340</v>
      </c>
      <c r="Q55" s="26"/>
      <c r="S55" s="5"/>
    </row>
    <row r="56" s="1" customFormat="true" ht="45" customHeight="true" spans="1:19">
      <c r="A56" s="10" t="s">
        <v>341</v>
      </c>
      <c r="B56" s="15"/>
      <c r="C56" s="15"/>
      <c r="D56" s="16"/>
      <c r="E56" s="19"/>
      <c r="F56" s="18" t="s">
        <v>342</v>
      </c>
      <c r="G56" s="16" t="s">
        <v>24</v>
      </c>
      <c r="H56" s="16" t="s">
        <v>343</v>
      </c>
      <c r="I56" s="25">
        <v>26.6866666666667</v>
      </c>
      <c r="J56" s="25">
        <v>29.76</v>
      </c>
      <c r="K56" s="25">
        <v>15.8</v>
      </c>
      <c r="L56" s="25">
        <f t="shared" si="1"/>
        <v>72.2466666666667</v>
      </c>
      <c r="M56" s="16" t="s">
        <v>344</v>
      </c>
      <c r="N56" s="16" t="s">
        <v>345</v>
      </c>
      <c r="O56" s="16" t="s">
        <v>131</v>
      </c>
      <c r="P56" s="16" t="s">
        <v>346</v>
      </c>
      <c r="Q56" s="13"/>
      <c r="S56" s="5"/>
    </row>
    <row r="57" s="1" customFormat="true" ht="45" customHeight="true" spans="1:19">
      <c r="A57" s="10" t="s">
        <v>347</v>
      </c>
      <c r="B57" s="15"/>
      <c r="C57" s="15" t="s">
        <v>348</v>
      </c>
      <c r="D57" s="17" t="s">
        <v>349</v>
      </c>
      <c r="E57" s="19">
        <v>1</v>
      </c>
      <c r="F57" s="19" t="s">
        <v>350</v>
      </c>
      <c r="G57" s="16" t="s">
        <v>37</v>
      </c>
      <c r="H57" s="16" t="s">
        <v>351</v>
      </c>
      <c r="I57" s="25">
        <v>20.6053333333333</v>
      </c>
      <c r="J57" s="25">
        <v>31.44</v>
      </c>
      <c r="K57" s="25">
        <v>17.1</v>
      </c>
      <c r="L57" s="25">
        <f t="shared" si="1"/>
        <v>69.1453333333333</v>
      </c>
      <c r="M57" s="16" t="s">
        <v>352</v>
      </c>
      <c r="N57" s="16" t="s">
        <v>353</v>
      </c>
      <c r="O57" s="16" t="s">
        <v>30</v>
      </c>
      <c r="P57" s="16" t="s">
        <v>354</v>
      </c>
      <c r="Q57" s="13"/>
      <c r="S57" s="5"/>
    </row>
    <row r="58" s="1" customFormat="true" ht="45" customHeight="true" spans="1:19">
      <c r="A58" s="10" t="s">
        <v>355</v>
      </c>
      <c r="B58" s="15"/>
      <c r="C58" s="15"/>
      <c r="D58" s="18" t="s">
        <v>356</v>
      </c>
      <c r="E58" s="19">
        <v>1</v>
      </c>
      <c r="F58" s="19" t="s">
        <v>357</v>
      </c>
      <c r="G58" s="16" t="s">
        <v>37</v>
      </c>
      <c r="H58" s="16" t="s">
        <v>358</v>
      </c>
      <c r="I58" s="25">
        <v>27.7333333333333</v>
      </c>
      <c r="J58" s="25">
        <v>31.84</v>
      </c>
      <c r="K58" s="25">
        <v>17.4</v>
      </c>
      <c r="L58" s="25">
        <f t="shared" si="1"/>
        <v>76.9733333333333</v>
      </c>
      <c r="M58" s="16" t="s">
        <v>338</v>
      </c>
      <c r="N58" s="16" t="s">
        <v>359</v>
      </c>
      <c r="O58" s="16" t="s">
        <v>30</v>
      </c>
      <c r="P58" s="16" t="s">
        <v>360</v>
      </c>
      <c r="Q58" s="13"/>
      <c r="S58" s="5"/>
    </row>
    <row r="59" s="1" customFormat="true" ht="45" customHeight="true" spans="1:19">
      <c r="A59" s="10" t="s">
        <v>361</v>
      </c>
      <c r="B59" s="15"/>
      <c r="C59" s="16" t="s">
        <v>362</v>
      </c>
      <c r="D59" s="16" t="s">
        <v>363</v>
      </c>
      <c r="E59" s="19">
        <v>1</v>
      </c>
      <c r="F59" s="19" t="s">
        <v>364</v>
      </c>
      <c r="G59" s="16" t="s">
        <v>24</v>
      </c>
      <c r="H59" s="16" t="s">
        <v>365</v>
      </c>
      <c r="I59" s="25">
        <v>25.768</v>
      </c>
      <c r="J59" s="25">
        <v>31.6</v>
      </c>
      <c r="K59" s="25">
        <v>18.1</v>
      </c>
      <c r="L59" s="25">
        <f t="shared" si="1"/>
        <v>75.468</v>
      </c>
      <c r="M59" s="16" t="s">
        <v>366</v>
      </c>
      <c r="N59" s="16" t="s">
        <v>367</v>
      </c>
      <c r="O59" s="16" t="s">
        <v>30</v>
      </c>
      <c r="P59" s="16" t="s">
        <v>368</v>
      </c>
      <c r="Q59" s="13"/>
      <c r="S59" s="5"/>
    </row>
    <row r="60" s="1" customFormat="true" ht="45" customHeight="true" spans="1:19">
      <c r="A60" s="10" t="s">
        <v>369</v>
      </c>
      <c r="B60" s="15" t="s">
        <v>186</v>
      </c>
      <c r="C60" s="15" t="s">
        <v>370</v>
      </c>
      <c r="D60" s="16" t="s">
        <v>371</v>
      </c>
      <c r="E60" s="19">
        <v>1</v>
      </c>
      <c r="F60" s="19" t="s">
        <v>372</v>
      </c>
      <c r="G60" s="16" t="s">
        <v>37</v>
      </c>
      <c r="H60" s="16" t="s">
        <v>373</v>
      </c>
      <c r="I60" s="25">
        <v>25.9906666666667</v>
      </c>
      <c r="J60" s="25">
        <v>31.44</v>
      </c>
      <c r="K60" s="25">
        <v>15.7</v>
      </c>
      <c r="L60" s="25">
        <f t="shared" si="1"/>
        <v>73.1306666666667</v>
      </c>
      <c r="M60" s="16" t="s">
        <v>374</v>
      </c>
      <c r="N60" s="16" t="s">
        <v>375</v>
      </c>
      <c r="O60" s="16" t="s">
        <v>30</v>
      </c>
      <c r="P60" s="16" t="s">
        <v>31</v>
      </c>
      <c r="Q60" s="13"/>
      <c r="S60" s="5"/>
    </row>
    <row r="61" s="1" customFormat="true" ht="45" customHeight="true" spans="1:19">
      <c r="A61" s="10" t="s">
        <v>376</v>
      </c>
      <c r="B61" s="15"/>
      <c r="C61" s="15"/>
      <c r="D61" s="16" t="s">
        <v>377</v>
      </c>
      <c r="E61" s="19">
        <v>1</v>
      </c>
      <c r="F61" s="22" t="s">
        <v>378</v>
      </c>
      <c r="G61" s="16" t="s">
        <v>37</v>
      </c>
      <c r="H61" s="16" t="s">
        <v>379</v>
      </c>
      <c r="I61" s="25">
        <v>23.8506666666667</v>
      </c>
      <c r="J61" s="25">
        <v>30.8</v>
      </c>
      <c r="K61" s="25">
        <v>17.3</v>
      </c>
      <c r="L61" s="25">
        <f t="shared" si="1"/>
        <v>71.9506666666667</v>
      </c>
      <c r="M61" s="16" t="s">
        <v>60</v>
      </c>
      <c r="N61" s="16" t="s">
        <v>380</v>
      </c>
      <c r="O61" s="16" t="s">
        <v>30</v>
      </c>
      <c r="P61" s="16" t="s">
        <v>381</v>
      </c>
      <c r="Q61" s="13"/>
      <c r="S61" s="5"/>
    </row>
    <row r="62" s="1" customFormat="true" ht="45" customHeight="true" spans="1:19">
      <c r="A62" s="10" t="s">
        <v>382</v>
      </c>
      <c r="B62" s="15"/>
      <c r="C62" s="16" t="s">
        <v>383</v>
      </c>
      <c r="D62" s="16" t="s">
        <v>384</v>
      </c>
      <c r="E62" s="19">
        <v>2</v>
      </c>
      <c r="F62" s="19" t="s">
        <v>385</v>
      </c>
      <c r="G62" s="16" t="s">
        <v>24</v>
      </c>
      <c r="H62" s="16">
        <v>10202015002</v>
      </c>
      <c r="I62" s="25">
        <v>25.8613333333333</v>
      </c>
      <c r="J62" s="25">
        <v>31.6</v>
      </c>
      <c r="K62" s="25">
        <v>16.9</v>
      </c>
      <c r="L62" s="25">
        <f t="shared" si="1"/>
        <v>74.3613333333333</v>
      </c>
      <c r="M62" s="16" t="s">
        <v>386</v>
      </c>
      <c r="N62" s="16" t="s">
        <v>387</v>
      </c>
      <c r="O62" s="16" t="s">
        <v>131</v>
      </c>
      <c r="P62" s="16" t="s">
        <v>31</v>
      </c>
      <c r="Q62" s="13"/>
      <c r="S62" s="5"/>
    </row>
    <row r="63" s="1" customFormat="true" ht="45" customHeight="true" spans="1:19">
      <c r="A63" s="10" t="s">
        <v>388</v>
      </c>
      <c r="B63" s="15"/>
      <c r="C63" s="16"/>
      <c r="D63" s="16"/>
      <c r="E63" s="19"/>
      <c r="F63" s="19" t="s">
        <v>389</v>
      </c>
      <c r="G63" s="16" t="s">
        <v>37</v>
      </c>
      <c r="H63" s="16">
        <v>10202014526</v>
      </c>
      <c r="I63" s="25">
        <v>21.4426666666667</v>
      </c>
      <c r="J63" s="25">
        <v>31.28</v>
      </c>
      <c r="K63" s="25">
        <v>17.4</v>
      </c>
      <c r="L63" s="25">
        <f t="shared" si="1"/>
        <v>70.1226666666667</v>
      </c>
      <c r="M63" s="16" t="s">
        <v>390</v>
      </c>
      <c r="N63" s="16" t="s">
        <v>391</v>
      </c>
      <c r="O63" s="16" t="s">
        <v>30</v>
      </c>
      <c r="P63" s="16" t="s">
        <v>31</v>
      </c>
      <c r="Q63" s="13"/>
      <c r="S63" s="5"/>
    </row>
    <row r="64" s="1" customFormat="true" ht="45" customHeight="true" spans="1:19">
      <c r="A64" s="10" t="s">
        <v>392</v>
      </c>
      <c r="B64" s="15"/>
      <c r="C64" s="16" t="s">
        <v>393</v>
      </c>
      <c r="D64" s="16" t="s">
        <v>394</v>
      </c>
      <c r="E64" s="19">
        <v>1</v>
      </c>
      <c r="F64" s="18" t="s">
        <v>395</v>
      </c>
      <c r="G64" s="16" t="s">
        <v>37</v>
      </c>
      <c r="H64" s="16" t="s">
        <v>396</v>
      </c>
      <c r="I64" s="25">
        <v>26.5293333333333</v>
      </c>
      <c r="J64" s="25">
        <v>30.96</v>
      </c>
      <c r="K64" s="25">
        <v>18.1</v>
      </c>
      <c r="L64" s="25">
        <f t="shared" si="1"/>
        <v>75.5893333333333</v>
      </c>
      <c r="M64" s="16" t="s">
        <v>110</v>
      </c>
      <c r="N64" s="16" t="s">
        <v>69</v>
      </c>
      <c r="O64" s="16" t="s">
        <v>30</v>
      </c>
      <c r="P64" s="16" t="s">
        <v>31</v>
      </c>
      <c r="Q64" s="13"/>
      <c r="S64" s="5"/>
    </row>
    <row r="65" s="1" customFormat="true" ht="45" customHeight="true" spans="1:19">
      <c r="A65" s="10" t="s">
        <v>397</v>
      </c>
      <c r="B65" s="15"/>
      <c r="C65" s="16"/>
      <c r="D65" s="16" t="s">
        <v>398</v>
      </c>
      <c r="E65" s="19">
        <v>2</v>
      </c>
      <c r="F65" s="18" t="s">
        <v>399</v>
      </c>
      <c r="G65" s="16" t="s">
        <v>37</v>
      </c>
      <c r="H65" s="16" t="s">
        <v>400</v>
      </c>
      <c r="I65" s="25">
        <v>28.6093333333333</v>
      </c>
      <c r="J65" s="25">
        <v>31.52</v>
      </c>
      <c r="K65" s="25">
        <v>18.7</v>
      </c>
      <c r="L65" s="25">
        <f t="shared" si="1"/>
        <v>78.8293333333333</v>
      </c>
      <c r="M65" s="16" t="s">
        <v>401</v>
      </c>
      <c r="N65" s="16" t="s">
        <v>402</v>
      </c>
      <c r="O65" s="16" t="s">
        <v>30</v>
      </c>
      <c r="P65" s="16" t="s">
        <v>31</v>
      </c>
      <c r="Q65" s="13"/>
      <c r="S65" s="5"/>
    </row>
    <row r="66" s="1" customFormat="true" ht="45" customHeight="true" spans="1:19">
      <c r="A66" s="10" t="s">
        <v>403</v>
      </c>
      <c r="B66" s="15"/>
      <c r="C66" s="16"/>
      <c r="D66" s="16"/>
      <c r="E66" s="19"/>
      <c r="F66" s="18" t="s">
        <v>404</v>
      </c>
      <c r="G66" s="16" t="s">
        <v>37</v>
      </c>
      <c r="H66" s="16" t="s">
        <v>405</v>
      </c>
      <c r="I66" s="25">
        <v>28.9853333333333</v>
      </c>
      <c r="J66" s="25">
        <v>31.92</v>
      </c>
      <c r="K66" s="25">
        <v>17.8</v>
      </c>
      <c r="L66" s="25">
        <f t="shared" si="1"/>
        <v>78.7053333333333</v>
      </c>
      <c r="M66" s="16" t="s">
        <v>406</v>
      </c>
      <c r="N66" s="16" t="s">
        <v>407</v>
      </c>
      <c r="O66" s="16" t="s">
        <v>30</v>
      </c>
      <c r="P66" s="16" t="s">
        <v>31</v>
      </c>
      <c r="Q66" s="13"/>
      <c r="S66" s="5"/>
    </row>
    <row r="67" s="1" customFormat="true" ht="45" customHeight="true" spans="1:19">
      <c r="A67" s="10" t="s">
        <v>408</v>
      </c>
      <c r="B67" s="15"/>
      <c r="C67" s="16" t="s">
        <v>409</v>
      </c>
      <c r="D67" s="16" t="s">
        <v>410</v>
      </c>
      <c r="E67" s="19">
        <v>1</v>
      </c>
      <c r="F67" s="19" t="s">
        <v>411</v>
      </c>
      <c r="G67" s="16" t="s">
        <v>37</v>
      </c>
      <c r="H67" s="16" t="s">
        <v>412</v>
      </c>
      <c r="I67" s="25">
        <v>25.0226666666667</v>
      </c>
      <c r="J67" s="25">
        <v>31.2</v>
      </c>
      <c r="K67" s="25">
        <v>17.6</v>
      </c>
      <c r="L67" s="25">
        <f t="shared" si="1"/>
        <v>73.8226666666667</v>
      </c>
      <c r="M67" s="16" t="s">
        <v>413</v>
      </c>
      <c r="N67" s="16" t="s">
        <v>167</v>
      </c>
      <c r="O67" s="16" t="s">
        <v>30</v>
      </c>
      <c r="P67" s="16" t="s">
        <v>414</v>
      </c>
      <c r="Q67" s="13"/>
      <c r="S67" s="5"/>
    </row>
    <row r="68" s="1" customFormat="true" ht="45" customHeight="true" spans="1:19">
      <c r="A68" s="10" t="s">
        <v>415</v>
      </c>
      <c r="B68" s="15"/>
      <c r="C68" s="16" t="s">
        <v>416</v>
      </c>
      <c r="D68" s="16" t="s">
        <v>417</v>
      </c>
      <c r="E68" s="19">
        <v>1</v>
      </c>
      <c r="F68" s="19" t="s">
        <v>418</v>
      </c>
      <c r="G68" s="16" t="s">
        <v>24</v>
      </c>
      <c r="H68" s="16">
        <v>10102011508</v>
      </c>
      <c r="I68" s="25">
        <v>25.408</v>
      </c>
      <c r="J68" s="25">
        <v>32.16</v>
      </c>
      <c r="K68" s="25">
        <v>16.4</v>
      </c>
      <c r="L68" s="25">
        <f t="shared" si="1"/>
        <v>73.968</v>
      </c>
      <c r="M68" s="16" t="s">
        <v>419</v>
      </c>
      <c r="N68" s="16" t="s">
        <v>420</v>
      </c>
      <c r="O68" s="16" t="s">
        <v>30</v>
      </c>
      <c r="P68" s="16" t="s">
        <v>421</v>
      </c>
      <c r="Q68" s="13"/>
      <c r="S68" s="5"/>
    </row>
    <row r="69" s="1" customFormat="true" ht="45" customHeight="true" spans="1:19">
      <c r="A69" s="10" t="s">
        <v>422</v>
      </c>
      <c r="B69" s="15"/>
      <c r="C69" s="16"/>
      <c r="D69" s="17" t="s">
        <v>423</v>
      </c>
      <c r="E69" s="19">
        <v>1</v>
      </c>
      <c r="F69" s="19" t="s">
        <v>424</v>
      </c>
      <c r="G69" s="16" t="s">
        <v>24</v>
      </c>
      <c r="H69" s="16">
        <v>10202014430</v>
      </c>
      <c r="I69" s="25">
        <v>24.8133333333333</v>
      </c>
      <c r="J69" s="25">
        <v>31.36</v>
      </c>
      <c r="K69" s="25">
        <v>17.2</v>
      </c>
      <c r="L69" s="25">
        <f t="shared" si="1"/>
        <v>73.3733333333333</v>
      </c>
      <c r="M69" s="16" t="s">
        <v>425</v>
      </c>
      <c r="N69" s="16" t="s">
        <v>426</v>
      </c>
      <c r="O69" s="16" t="s">
        <v>30</v>
      </c>
      <c r="P69" s="16" t="s">
        <v>427</v>
      </c>
      <c r="Q69" s="13"/>
      <c r="S69" s="5"/>
    </row>
    <row r="70" s="1" customFormat="true" ht="56" customHeight="true" spans="1:19">
      <c r="A70" s="10" t="s">
        <v>428</v>
      </c>
      <c r="B70" s="12" t="s">
        <v>429</v>
      </c>
      <c r="C70" s="16" t="s">
        <v>430</v>
      </c>
      <c r="D70" s="16" t="s">
        <v>431</v>
      </c>
      <c r="E70" s="13">
        <v>1</v>
      </c>
      <c r="F70" s="27" t="s">
        <v>432</v>
      </c>
      <c r="G70" s="27" t="s">
        <v>37</v>
      </c>
      <c r="H70" s="30" t="s">
        <v>433</v>
      </c>
      <c r="I70" s="31">
        <v>28.0986666666667</v>
      </c>
      <c r="J70" s="23">
        <v>27.68</v>
      </c>
      <c r="K70" s="24">
        <v>19.2</v>
      </c>
      <c r="L70" s="24">
        <f t="shared" si="1"/>
        <v>74.9786666666667</v>
      </c>
      <c r="M70" s="13" t="s">
        <v>434</v>
      </c>
      <c r="N70" s="13" t="s">
        <v>69</v>
      </c>
      <c r="O70" s="13" t="s">
        <v>30</v>
      </c>
      <c r="P70" s="13" t="s">
        <v>31</v>
      </c>
      <c r="Q70" s="32"/>
      <c r="S70" s="5"/>
    </row>
    <row r="71" ht="24.9" customHeight="true"/>
    <row r="72" ht="24.9" customHeight="true"/>
    <row r="73" ht="24.9" customHeight="true"/>
    <row r="74" ht="24.9" customHeight="true"/>
    <row r="75" ht="24.9" customHeight="true"/>
    <row r="76" ht="24.9" customHeight="true"/>
    <row r="77" ht="24.9" customHeight="true"/>
    <row r="78" ht="24.9" customHeight="true"/>
    <row r="79" ht="24.9" customHeight="true"/>
    <row r="80" ht="24.9" customHeight="true"/>
    <row r="81" ht="24.9" customHeight="true"/>
    <row r="82" ht="24.9" customHeight="true"/>
    <row r="83" ht="24.9" customHeight="true"/>
    <row r="84" ht="24.9" customHeight="true"/>
    <row r="85" ht="24.9" customHeight="true"/>
    <row r="86" ht="24.9" customHeight="true"/>
    <row r="87" ht="24.9" customHeight="true"/>
    <row r="88" ht="24.9" customHeight="true"/>
    <row r="89" ht="24.9" customHeight="true"/>
    <row r="90" ht="24.9" customHeight="true"/>
    <row r="91" ht="24.9" customHeight="true"/>
    <row r="92" ht="24.9" customHeight="true"/>
    <row r="93" ht="24.9" customHeight="true"/>
    <row r="94" ht="24.9" customHeight="true"/>
  </sheetData>
  <mergeCells count="63">
    <mergeCell ref="A1:Q1"/>
    <mergeCell ref="A2:Q2"/>
    <mergeCell ref="B3:C3"/>
    <mergeCell ref="A3:A4"/>
    <mergeCell ref="B7:B18"/>
    <mergeCell ref="B19:B25"/>
    <mergeCell ref="B30:B32"/>
    <mergeCell ref="B33:B45"/>
    <mergeCell ref="B46:B59"/>
    <mergeCell ref="B60:B69"/>
    <mergeCell ref="C7:C9"/>
    <mergeCell ref="C10:C12"/>
    <mergeCell ref="C14:C18"/>
    <mergeCell ref="C19:C25"/>
    <mergeCell ref="C30:C31"/>
    <mergeCell ref="C34:C35"/>
    <mergeCell ref="C36:C37"/>
    <mergeCell ref="C39:C40"/>
    <mergeCell ref="C47:C48"/>
    <mergeCell ref="C50:C51"/>
    <mergeCell ref="C52:C56"/>
    <mergeCell ref="C57:C58"/>
    <mergeCell ref="C60:C61"/>
    <mergeCell ref="C62:C63"/>
    <mergeCell ref="C64:C66"/>
    <mergeCell ref="C68:C69"/>
    <mergeCell ref="D3:D4"/>
    <mergeCell ref="D8:D9"/>
    <mergeCell ref="D14:D15"/>
    <mergeCell ref="D16:D18"/>
    <mergeCell ref="D19:D23"/>
    <mergeCell ref="D27:D29"/>
    <mergeCell ref="D30:D31"/>
    <mergeCell ref="D39:D40"/>
    <mergeCell ref="D50:D51"/>
    <mergeCell ref="D52:D56"/>
    <mergeCell ref="D62:D63"/>
    <mergeCell ref="D65:D66"/>
    <mergeCell ref="E3:E4"/>
    <mergeCell ref="E8:E9"/>
    <mergeCell ref="E14:E15"/>
    <mergeCell ref="E16:E18"/>
    <mergeCell ref="E19:E23"/>
    <mergeCell ref="E27:E29"/>
    <mergeCell ref="E30:E31"/>
    <mergeCell ref="E39:E40"/>
    <mergeCell ref="E50:E51"/>
    <mergeCell ref="E52:E56"/>
    <mergeCell ref="E62:E63"/>
    <mergeCell ref="E65:E66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B27:C29"/>
  </mergeCells>
  <printOptions horizontalCentered="true"/>
  <pageMargins left="0.15625" right="0.15625" top="0.984027777777778" bottom="0.984027777777778" header="0.511805555555556" footer="0.511805555555556"/>
  <pageSetup paperSize="9" scale="62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2006-09-28T19:21:00Z</dcterms:created>
  <cp:lastPrinted>2018-05-30T11:26:00Z</cp:lastPrinted>
  <dcterms:modified xsi:type="dcterms:W3CDTF">2022-07-25T17:17:38Z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3ACAB1976BF64C4584B80EE61B3EC8F7</vt:lpwstr>
  </property>
</Properties>
</file>