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4" r:id="rId1"/>
  </sheets>
  <definedNames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<sst xmlns="http://schemas.openxmlformats.org/spreadsheetml/2006/main" count="425" uniqueCount="296">
  <si>
    <t>附件2</t>
  </si>
  <si>
    <t>黄石市2022年招聘高学历、高层次人才拟聘用人员公示名单（二）</t>
  </si>
  <si>
    <t>序号</t>
  </si>
  <si>
    <t>招聘单位</t>
  </si>
  <si>
    <t>岗位类别及代码</t>
  </si>
  <si>
    <t>招聘人数</t>
  </si>
  <si>
    <t>姓名</t>
  </si>
  <si>
    <t>性别</t>
  </si>
  <si>
    <t>准考证号</t>
  </si>
  <si>
    <t>折算后笔试成绩</t>
  </si>
  <si>
    <t>折算后面试成绩</t>
  </si>
  <si>
    <t>折算后考察成绩</t>
  </si>
  <si>
    <t>综合
成绩</t>
  </si>
  <si>
    <t>毕业院校</t>
  </si>
  <si>
    <t>所学专业</t>
  </si>
  <si>
    <t>全日制学历</t>
  </si>
  <si>
    <t>工作单位</t>
  </si>
  <si>
    <t>备注</t>
  </si>
  <si>
    <t>主管部门</t>
  </si>
  <si>
    <t>1</t>
  </si>
  <si>
    <t>黄石市经济和信息化局</t>
  </si>
  <si>
    <t>黄石市工业协会办公室</t>
  </si>
  <si>
    <t>综合管理岗[岗位代码1008]</t>
  </si>
  <si>
    <t>贺嘉启</t>
  </si>
  <si>
    <t>男</t>
  </si>
  <si>
    <t>10102010921</t>
  </si>
  <si>
    <t>31.28</t>
  </si>
  <si>
    <t>16.6</t>
  </si>
  <si>
    <t>80.76</t>
  </si>
  <si>
    <t>哈尔滨工业大学</t>
  </si>
  <si>
    <t>环境工程</t>
  </si>
  <si>
    <t>大学本科</t>
  </si>
  <si>
    <t>无</t>
  </si>
  <si>
    <t>2</t>
  </si>
  <si>
    <t>贺小萌</t>
  </si>
  <si>
    <t>女</t>
  </si>
  <si>
    <t>10102012627</t>
  </si>
  <si>
    <t>29.49</t>
  </si>
  <si>
    <t>16.8</t>
  </si>
  <si>
    <t>79.17</t>
  </si>
  <si>
    <t>环境科学与工程</t>
  </si>
  <si>
    <t>硕士研究生</t>
  </si>
  <si>
    <t>深圳市光明区马田街道</t>
  </si>
  <si>
    <t>3</t>
  </si>
  <si>
    <t>黄石市农业农村局</t>
  </si>
  <si>
    <t>黄石市农业机械化技术推广中心</t>
  </si>
  <si>
    <t>专业技术岗[岗位代码1025]</t>
  </si>
  <si>
    <t>吴朗</t>
  </si>
  <si>
    <t>10202014403</t>
  </si>
  <si>
    <t>昆明理工大学</t>
  </si>
  <si>
    <t>农业工程</t>
  </si>
  <si>
    <t>4</t>
  </si>
  <si>
    <t>黄石市农产品质量安全检测中心</t>
  </si>
  <si>
    <t>专业技术岗[岗位代码1026]</t>
  </si>
  <si>
    <t>钱洋</t>
  </si>
  <si>
    <t>中国人民大学</t>
  </si>
  <si>
    <t>有机化学</t>
  </si>
  <si>
    <t>黄冈美丰化工科技公司</t>
  </si>
  <si>
    <t>5</t>
  </si>
  <si>
    <t>黄石市蔬菜科学研究所</t>
  </si>
  <si>
    <t>综合管理岗[岗位代码1028]</t>
  </si>
  <si>
    <t>刘婉依</t>
  </si>
  <si>
    <t>中南民族大学</t>
  </si>
  <si>
    <t>新闻与传播</t>
  </si>
  <si>
    <t>湖北师范大学文理学院</t>
  </si>
  <si>
    <t>6</t>
  </si>
  <si>
    <t>黄石市城市管理执法委员会</t>
  </si>
  <si>
    <t>黄石市排水管理处</t>
  </si>
  <si>
    <t>专业技术岗[岗位代码1029]</t>
  </si>
  <si>
    <t>刘子双</t>
  </si>
  <si>
    <t>10202014308</t>
  </si>
  <si>
    <t>华中农业大学</t>
  </si>
  <si>
    <t>农艺与种业</t>
  </si>
  <si>
    <t>硕士</t>
  </si>
  <si>
    <t>7</t>
  </si>
  <si>
    <t>胡涛</t>
  </si>
  <si>
    <t>10202015105</t>
  </si>
  <si>
    <t>东北林业大学</t>
  </si>
  <si>
    <t>林业</t>
  </si>
  <si>
    <t>8</t>
  </si>
  <si>
    <t>黄石市城市计划用水节约用水办公室</t>
  </si>
  <si>
    <t>专业技术岗[岗位代码1030]</t>
  </si>
  <si>
    <t>郑素素</t>
  </si>
  <si>
    <t>同济大学</t>
  </si>
  <si>
    <t>本科学士</t>
  </si>
  <si>
    <t>湖北梯田文化传播有限公司</t>
  </si>
  <si>
    <t>9</t>
  </si>
  <si>
    <t>黄石市市场监督管理局</t>
  </si>
  <si>
    <t>黄石市产品质量监督检验所</t>
  </si>
  <si>
    <t>专业技术岗[岗位代码1050]</t>
  </si>
  <si>
    <t>戴烽</t>
  </si>
  <si>
    <t>武汉大学</t>
  </si>
  <si>
    <t>化学工程</t>
  </si>
  <si>
    <t>10</t>
  </si>
  <si>
    <t>黄石市信息与标准化所</t>
  </si>
  <si>
    <t>专业技术岗[岗位代码1052]</t>
  </si>
  <si>
    <t>肖龙凯</t>
  </si>
  <si>
    <t>英国莱斯特大学</t>
  </si>
  <si>
    <t>工商管理</t>
  </si>
  <si>
    <t>11</t>
  </si>
  <si>
    <t>黄石市食品药品检验检测中心</t>
  </si>
  <si>
    <t>专业技术岗[岗位代码1053]</t>
  </si>
  <si>
    <t>汪景</t>
  </si>
  <si>
    <t>长春中医药大学</t>
  </si>
  <si>
    <t>中药药剂</t>
  </si>
  <si>
    <t>12</t>
  </si>
  <si>
    <t>黄石市消费者委员会秘书处</t>
  </si>
  <si>
    <t>综合管理岗[岗位代码1054]</t>
  </si>
  <si>
    <t>石子煜</t>
  </si>
  <si>
    <t>传播学</t>
  </si>
  <si>
    <t>13</t>
  </si>
  <si>
    <t>黄石市行政许可技术审查中心</t>
  </si>
  <si>
    <t>综合管理岗[岗位代码1055]</t>
  </si>
  <si>
    <t>柯力钧</t>
  </si>
  <si>
    <t>山东大学</t>
  </si>
  <si>
    <t>药学</t>
  </si>
  <si>
    <t>14</t>
  </si>
  <si>
    <t>黄石市市场监督管理综合执法支队</t>
  </si>
  <si>
    <t>综合管理岗[岗位代码1056]</t>
  </si>
  <si>
    <t>王茜</t>
  </si>
  <si>
    <t>10102013712</t>
  </si>
  <si>
    <t>中国科学院大学</t>
  </si>
  <si>
    <t>经济法学</t>
  </si>
  <si>
    <t>15</t>
  </si>
  <si>
    <t>综合管理岗[岗位代码1057]</t>
  </si>
  <si>
    <t>王木</t>
  </si>
  <si>
    <t>天津大学</t>
  </si>
  <si>
    <t>测控技术与仪器</t>
  </si>
  <si>
    <t>16</t>
  </si>
  <si>
    <t>黄石市人民防空办公室</t>
  </si>
  <si>
    <t>黄石市民防信息化研究中心</t>
  </si>
  <si>
    <t>综合管理岗[岗位代码1059]</t>
  </si>
  <si>
    <t>谭乐兢</t>
  </si>
  <si>
    <t>10102011726</t>
  </si>
  <si>
    <t>30.09</t>
  </si>
  <si>
    <t>中南财经政法大学</t>
  </si>
  <si>
    <t>法学</t>
  </si>
  <si>
    <t>17</t>
  </si>
  <si>
    <t>黄石市政务服务和大数据管理局</t>
  </si>
  <si>
    <t>黄石市12345公共热线管理服务中心</t>
  </si>
  <si>
    <t>综合管理岗[岗位代码1061]</t>
  </si>
  <si>
    <t>侯梅雨</t>
  </si>
  <si>
    <t>汕头大学</t>
  </si>
  <si>
    <t>行政管理</t>
  </si>
  <si>
    <t>18</t>
  </si>
  <si>
    <t>黄石市文学艺术界联合会</t>
  </si>
  <si>
    <t>黄石市文学艺术院</t>
  </si>
  <si>
    <t>专业技术岗[岗位代码1062]</t>
  </si>
  <si>
    <t>曹子若</t>
  </si>
  <si>
    <t>33.36</t>
  </si>
  <si>
    <t>9.6</t>
  </si>
  <si>
    <t>69.19</t>
  </si>
  <si>
    <t>华中师范大学</t>
  </si>
  <si>
    <t>外国哲学</t>
  </si>
  <si>
    <t>19</t>
  </si>
  <si>
    <t>黄石市广播电视台</t>
  </si>
  <si>
    <t>专业技术岗[岗位代码1064]</t>
  </si>
  <si>
    <t>邓治艳</t>
  </si>
  <si>
    <t>10102011514</t>
  </si>
  <si>
    <t>齐齐哈尔大学</t>
  </si>
  <si>
    <t>现代教育技术</t>
  </si>
  <si>
    <t>20</t>
  </si>
  <si>
    <t>冯泰熙</t>
  </si>
  <si>
    <t>10102013118</t>
  </si>
  <si>
    <t>武汉体育学院</t>
  </si>
  <si>
    <t>应用心理学</t>
  </si>
  <si>
    <t>21</t>
  </si>
  <si>
    <t>专业技术岗[岗位代码1065]</t>
  </si>
  <si>
    <t>张婷</t>
  </si>
  <si>
    <t>10102013829</t>
  </si>
  <si>
    <t>湖北师范大学</t>
  </si>
  <si>
    <t>教育学原理</t>
  </si>
  <si>
    <t>22</t>
  </si>
  <si>
    <t>董雪雅</t>
  </si>
  <si>
    <t>10102010422</t>
  </si>
  <si>
    <t>南昌大学</t>
  </si>
  <si>
    <t>23</t>
  </si>
  <si>
    <t>专业技术岗[岗位代码1066]</t>
  </si>
  <si>
    <t>罗雨薇</t>
  </si>
  <si>
    <t>10102010304</t>
  </si>
  <si>
    <t>山西师范大学</t>
  </si>
  <si>
    <t>戏剧与影视学</t>
  </si>
  <si>
    <t>24</t>
  </si>
  <si>
    <t>10102012216</t>
  </si>
  <si>
    <t xml:space="preserve">西北大学 </t>
  </si>
  <si>
    <t>工业设计工程</t>
  </si>
  <si>
    <t>25</t>
  </si>
  <si>
    <t>专业技术岗[岗位代码1067]</t>
  </si>
  <si>
    <t>胡澄沁</t>
  </si>
  <si>
    <t>10102010129</t>
  </si>
  <si>
    <t>广播电视</t>
  </si>
  <si>
    <t>黄石澄澜教育科技有限公司</t>
  </si>
  <si>
    <t>26</t>
  </si>
  <si>
    <t>专业技术岗[岗位代码1068]</t>
  </si>
  <si>
    <t>徐晶</t>
  </si>
  <si>
    <t>10102012427</t>
  </si>
  <si>
    <t>四川大学</t>
  </si>
  <si>
    <t>视觉传达设计</t>
  </si>
  <si>
    <t>27</t>
  </si>
  <si>
    <t>刘天一</t>
  </si>
  <si>
    <t>10102014221</t>
  </si>
  <si>
    <t>湖南工业大学</t>
  </si>
  <si>
    <t>设计学</t>
  </si>
  <si>
    <t>28</t>
  </si>
  <si>
    <t>专业技术岗[岗位代码1069]</t>
  </si>
  <si>
    <t>张帅</t>
  </si>
  <si>
    <t>10202015128</t>
  </si>
  <si>
    <t>武汉理工大学</t>
  </si>
  <si>
    <t>材料物理</t>
  </si>
  <si>
    <t>29</t>
  </si>
  <si>
    <t>刘偲</t>
  </si>
  <si>
    <t>10202015712</t>
  </si>
  <si>
    <t>北方工业大学</t>
  </si>
  <si>
    <t>控制工程</t>
  </si>
  <si>
    <t>30</t>
  </si>
  <si>
    <t>黄石市港口物流发展中心</t>
  </si>
  <si>
    <t>黄石市港口物流发展中心黄石新港（物流）工业园区分中心</t>
  </si>
  <si>
    <t>综合管理岗[岗位代码1074]</t>
  </si>
  <si>
    <t>魏臻祥</t>
  </si>
  <si>
    <t>78.03</t>
  </si>
  <si>
    <t>北京交通大学</t>
  </si>
  <si>
    <t>物流工程</t>
  </si>
  <si>
    <t>31</t>
  </si>
  <si>
    <t>黄石市港口物流发展中心临空临港分中心</t>
  </si>
  <si>
    <t>综合管理岗[岗位代码1075]</t>
  </si>
  <si>
    <t>陈维</t>
  </si>
  <si>
    <t>19.16</t>
  </si>
  <si>
    <t>交通运输工程</t>
  </si>
  <si>
    <t>32</t>
  </si>
  <si>
    <t>刘倩</t>
  </si>
  <si>
    <t>18.08</t>
  </si>
  <si>
    <t>马克思主义理论</t>
  </si>
  <si>
    <t>33</t>
  </si>
  <si>
    <t>罗凤</t>
  </si>
  <si>
    <t>29.28</t>
  </si>
  <si>
    <t>18.7</t>
  </si>
  <si>
    <t>73.24</t>
  </si>
  <si>
    <t>集美大学</t>
  </si>
  <si>
    <t>34</t>
  </si>
  <si>
    <t>黄石市港口物流发展中心综合物流分中心</t>
  </si>
  <si>
    <t>综合管理岗[岗位代码1076]</t>
  </si>
  <si>
    <t>黄冠</t>
  </si>
  <si>
    <t>10102011528</t>
  </si>
  <si>
    <t>32.08</t>
  </si>
  <si>
    <t>19.6</t>
  </si>
  <si>
    <t>81.48</t>
  </si>
  <si>
    <t>上海财经大学</t>
  </si>
  <si>
    <t>经济史</t>
  </si>
  <si>
    <t>35</t>
  </si>
  <si>
    <t>熊桐</t>
  </si>
  <si>
    <t>10102010528</t>
  </si>
  <si>
    <t>31.92</t>
  </si>
  <si>
    <t>80.65</t>
  </si>
  <si>
    <t>应用经济学</t>
  </si>
  <si>
    <t>36</t>
  </si>
  <si>
    <t>程时武</t>
  </si>
  <si>
    <t>北京工商大学</t>
  </si>
  <si>
    <t>资产评估</t>
  </si>
  <si>
    <t>咸宁市咸安区发展和改革局节能监测中心</t>
  </si>
  <si>
    <t>37</t>
  </si>
  <si>
    <t>黄石市港口物流发展中心多式联运分中心</t>
  </si>
  <si>
    <t>综合管理岗[岗位代码1077]</t>
  </si>
  <si>
    <t>苏鹏</t>
  </si>
  <si>
    <t>武汉科技大学</t>
  </si>
  <si>
    <t>38</t>
  </si>
  <si>
    <t>开发区·铁山区</t>
  </si>
  <si>
    <t>黄石经济开发区·铁山区人才服务中心</t>
  </si>
  <si>
    <t>综合管理岗[岗位代码1164]</t>
  </si>
  <si>
    <t>佟旭</t>
  </si>
  <si>
    <t>10102011807</t>
  </si>
  <si>
    <t>中共湖北省委党校</t>
  </si>
  <si>
    <t>科学社会主义与国际共产主义运动</t>
  </si>
  <si>
    <t>39</t>
  </si>
  <si>
    <t>黄石经济开发区·铁山区招商服务中心</t>
  </si>
  <si>
    <t>综合管理岗[岗位代码1165]</t>
  </si>
  <si>
    <t>赵陈喆</t>
  </si>
  <si>
    <t>10102011208</t>
  </si>
  <si>
    <t>泰国博仁大学</t>
  </si>
  <si>
    <t>湖北俊贤技师学院</t>
  </si>
  <si>
    <t>40</t>
  </si>
  <si>
    <t>孙凌</t>
  </si>
  <si>
    <t>10102012622</t>
  </si>
  <si>
    <t>企业管理</t>
  </si>
  <si>
    <t>41</t>
  </si>
  <si>
    <t>综合管理岗[岗位代码1166]</t>
  </si>
  <si>
    <t>陈震</t>
  </si>
  <si>
    <t>10202014816</t>
  </si>
  <si>
    <t>燕山大学</t>
  </si>
  <si>
    <t>机械设计及理论</t>
  </si>
  <si>
    <t>武汉赛维尔生物科技有限公司</t>
  </si>
  <si>
    <t>42</t>
  </si>
  <si>
    <t>综合管理岗[岗位代码1167]</t>
  </si>
  <si>
    <t>王义宝</t>
  </si>
  <si>
    <t>10102013116</t>
  </si>
  <si>
    <t>广西大学</t>
  </si>
  <si>
    <t>英语笔译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</si>
</sst>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name val="黑体"/>
      <charset val="134"/>
    </font>
    <font>
      <sz val="24"/>
      <name val="方正小标宋简体"/>
      <charset val="134"/>
    </font>
    <font>
      <sz val="14"/>
      <color indexed="8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" fillId="0" borderId="0"/>
    <xf numFmtId="0" fontId="15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20" borderId="11" applyNumberFormat="false" applyAlignment="false" applyProtection="false">
      <alignment vertical="center"/>
    </xf>
    <xf numFmtId="0" fontId="18" fillId="16" borderId="8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7" fillId="20" borderId="5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4" borderId="5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1" applyFont="true" applyFill="true" applyAlignment="true">
      <alignment horizontal="center" vertical="center" wrapText="true"/>
    </xf>
    <xf numFmtId="0" fontId="2" fillId="0" borderId="0" xfId="1" applyFill="true" applyAlignment="true">
      <alignment horizontal="center" vertical="center" wrapText="true"/>
    </xf>
    <xf numFmtId="49" fontId="2" fillId="0" borderId="0" xfId="1" applyNumberFormat="true" applyFill="true" applyAlignment="true">
      <alignment horizontal="center" vertical="center" wrapText="true"/>
    </xf>
    <xf numFmtId="0" fontId="3" fillId="0" borderId="0" xfId="1" applyFont="true" applyFill="true" applyAlignment="true">
      <alignment horizontal="left" vertical="center" wrapText="true"/>
    </xf>
    <xf numFmtId="0" fontId="3" fillId="0" borderId="0" xfId="1" applyFont="true" applyFill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49" fontId="1" fillId="0" borderId="2" xfId="1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1" fillId="0" borderId="4" xfId="1" applyNumberFormat="true" applyFont="true" applyFill="true" applyBorder="true" applyAlignment="true">
      <alignment horizontal="center" vertical="center" wrapText="true"/>
    </xf>
    <xf numFmtId="49" fontId="6" fillId="0" borderId="3" xfId="1" applyNumberFormat="true" applyFont="true" applyFill="true" applyBorder="true" applyAlignment="true">
      <alignment horizontal="center" vertical="center" wrapText="true"/>
    </xf>
    <xf numFmtId="49" fontId="7" fillId="0" borderId="3" xfId="24" applyNumberFormat="true" applyFont="true" applyBorder="true" applyAlignment="true">
      <alignment horizontal="center" vertical="center" wrapText="true"/>
    </xf>
    <xf numFmtId="0" fontId="6" fillId="0" borderId="3" xfId="1" applyNumberFormat="true" applyFont="true" applyFill="true" applyBorder="true" applyAlignment="true">
      <alignment horizontal="center" vertical="center" wrapText="true"/>
    </xf>
    <xf numFmtId="0" fontId="6" fillId="0" borderId="3" xfId="1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3" xfId="24" applyFont="true" applyBorder="true" applyAlignment="true">
      <alignment horizontal="center" vertical="center" wrapText="true"/>
    </xf>
    <xf numFmtId="0" fontId="6" fillId="0" borderId="3" xfId="24" applyFont="true" applyFill="true" applyBorder="true" applyAlignment="true">
      <alignment horizontal="center" vertical="center" wrapText="true"/>
    </xf>
    <xf numFmtId="49" fontId="7" fillId="0" borderId="3" xfId="1" applyNumberFormat="true" applyFont="true" applyFill="true" applyBorder="true" applyAlignment="true">
      <alignment horizontal="center" vertical="center" wrapText="true"/>
    </xf>
    <xf numFmtId="176" fontId="7" fillId="0" borderId="3" xfId="24" applyNumberFormat="true" applyFont="true" applyBorder="true" applyAlignment="true">
      <alignment horizontal="center" vertical="center" wrapText="true"/>
    </xf>
    <xf numFmtId="176" fontId="6" fillId="0" borderId="3" xfId="1" applyNumberFormat="true" applyFont="true" applyFill="true" applyBorder="true" applyAlignment="true">
      <alignment horizontal="center" vertical="center" wrapText="true"/>
    </xf>
    <xf numFmtId="176" fontId="7" fillId="0" borderId="3" xfId="0" applyNumberFormat="true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176" fontId="8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1" applyFont="true" applyFill="true" applyBorder="true" applyAlignment="true">
      <alignment horizontal="center" vertical="center" wrapText="true"/>
    </xf>
    <xf numFmtId="57" fontId="8" fillId="0" borderId="3" xfId="0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76"/>
  <sheetViews>
    <sheetView tabSelected="1" topLeftCell="A38" workbookViewId="0">
      <selection activeCell="A7" sqref="A7:A46"/>
    </sheetView>
  </sheetViews>
  <sheetFormatPr defaultColWidth="9" defaultRowHeight="15.75"/>
  <cols>
    <col min="1" max="1" width="4.875" style="2" customWidth="true"/>
    <col min="2" max="2" width="20.625" style="2" customWidth="true"/>
    <col min="3" max="3" width="23.375" style="2" customWidth="true"/>
    <col min="4" max="4" width="21.175" style="2" customWidth="true"/>
    <col min="5" max="5" width="6.33333333333333" style="2" customWidth="true"/>
    <col min="6" max="7" width="10.575" style="2" customWidth="true"/>
    <col min="8" max="8" width="17.2" style="2" customWidth="true"/>
    <col min="9" max="9" width="9.10833333333333" style="2" customWidth="true"/>
    <col min="10" max="10" width="9.55" style="3" customWidth="true"/>
    <col min="11" max="11" width="9.40833333333333" style="3" customWidth="true"/>
    <col min="12" max="12" width="10.4333333333333" style="3" customWidth="true"/>
    <col min="13" max="13" width="21.625" style="2" customWidth="true"/>
    <col min="14" max="14" width="17" style="2" customWidth="true"/>
    <col min="15" max="15" width="16" style="2" customWidth="true"/>
    <col min="16" max="16" width="21.1083333333333" style="2" customWidth="true"/>
    <col min="17" max="16384" width="9" style="2"/>
  </cols>
  <sheetData>
    <row r="1" ht="25.5" customHeight="true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45" customHeight="true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true" ht="40" customHeight="true" spans="1:17">
      <c r="A3" s="7" t="s">
        <v>2</v>
      </c>
      <c r="B3" s="8" t="s">
        <v>3</v>
      </c>
      <c r="C3" s="8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29" t="s">
        <v>13</v>
      </c>
      <c r="N3" s="29" t="s">
        <v>14</v>
      </c>
      <c r="O3" s="29" t="s">
        <v>15</v>
      </c>
      <c r="P3" s="29" t="s">
        <v>16</v>
      </c>
      <c r="Q3" s="29" t="s">
        <v>17</v>
      </c>
    </row>
    <row r="4" s="1" customFormat="true" ht="40" customHeight="true" spans="1:19">
      <c r="A4" s="9"/>
      <c r="B4" s="8" t="s">
        <v>18</v>
      </c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29"/>
      <c r="N4" s="29"/>
      <c r="O4" s="29"/>
      <c r="P4" s="29"/>
      <c r="Q4" s="29"/>
      <c r="S4" s="5"/>
    </row>
    <row r="5" s="1" customFormat="true" ht="42" customHeight="true" spans="1:19">
      <c r="A5" s="10" t="s">
        <v>19</v>
      </c>
      <c r="B5" s="11" t="s">
        <v>20</v>
      </c>
      <c r="C5" s="11" t="s">
        <v>21</v>
      </c>
      <c r="D5" s="11" t="s">
        <v>22</v>
      </c>
      <c r="E5" s="11">
        <v>2</v>
      </c>
      <c r="F5" s="11" t="s">
        <v>23</v>
      </c>
      <c r="G5" s="11" t="s">
        <v>24</v>
      </c>
      <c r="H5" s="11" t="s">
        <v>25</v>
      </c>
      <c r="I5" s="11" t="s">
        <v>26</v>
      </c>
      <c r="J5" s="11">
        <v>32.88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/>
      <c r="S5" s="5"/>
    </row>
    <row r="6" s="1" customFormat="true" ht="42" customHeight="true" spans="1:19">
      <c r="A6" s="10" t="s">
        <v>33</v>
      </c>
      <c r="B6" s="11"/>
      <c r="C6" s="11"/>
      <c r="D6" s="11"/>
      <c r="E6" s="11"/>
      <c r="F6" s="11" t="s">
        <v>34</v>
      </c>
      <c r="G6" s="11" t="s">
        <v>35</v>
      </c>
      <c r="H6" s="11" t="s">
        <v>36</v>
      </c>
      <c r="I6" s="11" t="s">
        <v>37</v>
      </c>
      <c r="J6" s="11">
        <v>32.88</v>
      </c>
      <c r="K6" s="11" t="s">
        <v>38</v>
      </c>
      <c r="L6" s="11" t="s">
        <v>39</v>
      </c>
      <c r="M6" s="11" t="s">
        <v>29</v>
      </c>
      <c r="N6" s="11" t="s">
        <v>40</v>
      </c>
      <c r="O6" s="13" t="s">
        <v>41</v>
      </c>
      <c r="P6" s="11" t="s">
        <v>42</v>
      </c>
      <c r="Q6" s="11"/>
      <c r="S6" s="5"/>
    </row>
    <row r="7" s="1" customFormat="true" ht="51" customHeight="true" spans="1:19">
      <c r="A7" s="10" t="s">
        <v>43</v>
      </c>
      <c r="B7" s="12" t="s">
        <v>44</v>
      </c>
      <c r="C7" s="12" t="s">
        <v>45</v>
      </c>
      <c r="D7" s="13" t="s">
        <v>46</v>
      </c>
      <c r="E7" s="13">
        <v>1</v>
      </c>
      <c r="F7" s="11" t="s">
        <v>47</v>
      </c>
      <c r="G7" s="17" t="s">
        <v>24</v>
      </c>
      <c r="H7" s="11" t="s">
        <v>48</v>
      </c>
      <c r="I7" s="21">
        <v>27.8573333333333</v>
      </c>
      <c r="J7" s="16">
        <v>31.52</v>
      </c>
      <c r="K7" s="21">
        <v>10.9</v>
      </c>
      <c r="L7" s="22">
        <f>I7+J7+K7</f>
        <v>70.2773333333333</v>
      </c>
      <c r="M7" s="13" t="s">
        <v>49</v>
      </c>
      <c r="N7" s="13" t="s">
        <v>50</v>
      </c>
      <c r="O7" s="13" t="s">
        <v>41</v>
      </c>
      <c r="P7" s="13" t="s">
        <v>32</v>
      </c>
      <c r="Q7" s="11"/>
      <c r="S7" s="5"/>
    </row>
    <row r="8" s="1" customFormat="true" ht="51" customHeight="true" spans="1:19">
      <c r="A8" s="10" t="s">
        <v>51</v>
      </c>
      <c r="B8" s="12"/>
      <c r="C8" s="12" t="s">
        <v>52</v>
      </c>
      <c r="D8" s="13" t="s">
        <v>53</v>
      </c>
      <c r="E8" s="13">
        <v>1</v>
      </c>
      <c r="F8" s="17" t="s">
        <v>54</v>
      </c>
      <c r="G8" s="17" t="s">
        <v>35</v>
      </c>
      <c r="H8" s="18">
        <v>10202015729</v>
      </c>
      <c r="I8" s="21">
        <v>27.1453333333333</v>
      </c>
      <c r="J8" s="16">
        <v>27.44</v>
      </c>
      <c r="K8" s="21">
        <v>14</v>
      </c>
      <c r="L8" s="22">
        <f>I8+J8+K8</f>
        <v>68.5853333333333</v>
      </c>
      <c r="M8" s="13" t="s">
        <v>55</v>
      </c>
      <c r="N8" s="13" t="s">
        <v>56</v>
      </c>
      <c r="O8" s="13" t="s">
        <v>41</v>
      </c>
      <c r="P8" s="13" t="s">
        <v>57</v>
      </c>
      <c r="Q8" s="11"/>
      <c r="S8" s="5"/>
    </row>
    <row r="9" s="1" customFormat="true" ht="45" customHeight="true" spans="1:19">
      <c r="A9" s="10" t="s">
        <v>58</v>
      </c>
      <c r="B9" s="12"/>
      <c r="C9" s="12" t="s">
        <v>59</v>
      </c>
      <c r="D9" s="13" t="s">
        <v>60</v>
      </c>
      <c r="E9" s="13">
        <v>1</v>
      </c>
      <c r="F9" s="17" t="s">
        <v>61</v>
      </c>
      <c r="G9" s="17" t="s">
        <v>35</v>
      </c>
      <c r="H9" s="17">
        <v>10102010401</v>
      </c>
      <c r="I9" s="23">
        <v>26.5373333333333</v>
      </c>
      <c r="J9" s="16">
        <v>32.32</v>
      </c>
      <c r="K9" s="21">
        <v>15.8</v>
      </c>
      <c r="L9" s="22">
        <f>SUM(I9:K9)</f>
        <v>74.6573333333333</v>
      </c>
      <c r="M9" s="13" t="s">
        <v>62</v>
      </c>
      <c r="N9" s="13" t="s">
        <v>63</v>
      </c>
      <c r="O9" s="13" t="s">
        <v>41</v>
      </c>
      <c r="P9" s="13" t="s">
        <v>64</v>
      </c>
      <c r="Q9" s="11"/>
      <c r="S9" s="5"/>
    </row>
    <row r="10" s="1" customFormat="true" ht="42" customHeight="true" spans="1:19">
      <c r="A10" s="10" t="s">
        <v>65</v>
      </c>
      <c r="B10" s="12" t="s">
        <v>66</v>
      </c>
      <c r="C10" s="12" t="s">
        <v>67</v>
      </c>
      <c r="D10" s="12" t="s">
        <v>68</v>
      </c>
      <c r="E10" s="12">
        <v>2</v>
      </c>
      <c r="F10" s="13" t="s">
        <v>69</v>
      </c>
      <c r="G10" s="13" t="s">
        <v>24</v>
      </c>
      <c r="H10" s="13" t="s">
        <v>70</v>
      </c>
      <c r="I10" s="13">
        <v>25.41</v>
      </c>
      <c r="J10" s="10">
        <v>32.16</v>
      </c>
      <c r="K10" s="22">
        <v>17.8</v>
      </c>
      <c r="L10" s="12">
        <f>SUM(I10:K10)</f>
        <v>75.37</v>
      </c>
      <c r="M10" s="13" t="s">
        <v>71</v>
      </c>
      <c r="N10" s="13" t="s">
        <v>72</v>
      </c>
      <c r="O10" s="13" t="s">
        <v>73</v>
      </c>
      <c r="P10" s="13" t="s">
        <v>32</v>
      </c>
      <c r="Q10" s="11"/>
      <c r="S10" s="5"/>
    </row>
    <row r="11" s="1" customFormat="true" ht="42" customHeight="true" spans="1:19">
      <c r="A11" s="10" t="s">
        <v>74</v>
      </c>
      <c r="B11" s="12"/>
      <c r="C11" s="12"/>
      <c r="D11" s="12"/>
      <c r="E11" s="12"/>
      <c r="F11" s="13" t="s">
        <v>75</v>
      </c>
      <c r="G11" s="13" t="s">
        <v>24</v>
      </c>
      <c r="H11" s="13" t="s">
        <v>76</v>
      </c>
      <c r="I11" s="13">
        <v>26.46</v>
      </c>
      <c r="J11" s="10">
        <v>28.24</v>
      </c>
      <c r="K11" s="22">
        <v>12.8</v>
      </c>
      <c r="L11" s="22">
        <v>67.5</v>
      </c>
      <c r="M11" s="13" t="s">
        <v>77</v>
      </c>
      <c r="N11" s="13" t="s">
        <v>78</v>
      </c>
      <c r="O11" s="13" t="s">
        <v>73</v>
      </c>
      <c r="P11" s="13" t="s">
        <v>32</v>
      </c>
      <c r="Q11" s="11"/>
      <c r="S11" s="5"/>
    </row>
    <row r="12" s="1" customFormat="true" ht="42" customHeight="true" spans="1:19">
      <c r="A12" s="10" t="s">
        <v>79</v>
      </c>
      <c r="B12" s="12"/>
      <c r="C12" s="10" t="s">
        <v>80</v>
      </c>
      <c r="D12" s="14" t="s">
        <v>81</v>
      </c>
      <c r="E12" s="13">
        <v>1</v>
      </c>
      <c r="F12" s="10" t="s">
        <v>82</v>
      </c>
      <c r="G12" s="10" t="s">
        <v>35</v>
      </c>
      <c r="H12" s="13">
        <v>10202015316</v>
      </c>
      <c r="I12" s="24">
        <v>28.21</v>
      </c>
      <c r="J12" s="14">
        <v>30.72</v>
      </c>
      <c r="K12" s="25">
        <v>17.48</v>
      </c>
      <c r="L12" s="12">
        <v>76.41</v>
      </c>
      <c r="M12" s="13" t="s">
        <v>83</v>
      </c>
      <c r="N12" s="13" t="s">
        <v>30</v>
      </c>
      <c r="O12" s="13" t="s">
        <v>84</v>
      </c>
      <c r="P12" s="13" t="s">
        <v>85</v>
      </c>
      <c r="Q12" s="11"/>
      <c r="S12" s="5"/>
    </row>
    <row r="13" s="1" customFormat="true" ht="42" customHeight="true" spans="1:19">
      <c r="A13" s="10" t="s">
        <v>86</v>
      </c>
      <c r="B13" s="12" t="s">
        <v>87</v>
      </c>
      <c r="C13" s="12" t="s">
        <v>88</v>
      </c>
      <c r="D13" s="13" t="s">
        <v>89</v>
      </c>
      <c r="E13" s="13">
        <v>1</v>
      </c>
      <c r="F13" s="13" t="s">
        <v>90</v>
      </c>
      <c r="G13" s="13" t="s">
        <v>24</v>
      </c>
      <c r="H13" s="13">
        <v>10202014427</v>
      </c>
      <c r="I13" s="15">
        <v>27.17</v>
      </c>
      <c r="J13" s="15">
        <v>32.56</v>
      </c>
      <c r="K13" s="15">
        <v>19.96</v>
      </c>
      <c r="L13" s="15">
        <v>79.69</v>
      </c>
      <c r="M13" s="13" t="s">
        <v>91</v>
      </c>
      <c r="N13" s="13" t="s">
        <v>92</v>
      </c>
      <c r="O13" s="13" t="s">
        <v>41</v>
      </c>
      <c r="P13" s="13" t="s">
        <v>32</v>
      </c>
      <c r="Q13" s="13"/>
      <c r="S13" s="5"/>
    </row>
    <row r="14" s="1" customFormat="true" ht="42" customHeight="true" spans="1:19">
      <c r="A14" s="10" t="s">
        <v>93</v>
      </c>
      <c r="B14" s="12"/>
      <c r="C14" s="12" t="s">
        <v>94</v>
      </c>
      <c r="D14" s="13" t="s">
        <v>95</v>
      </c>
      <c r="E14" s="13">
        <v>1</v>
      </c>
      <c r="F14" s="13" t="s">
        <v>96</v>
      </c>
      <c r="G14" s="13" t="s">
        <v>24</v>
      </c>
      <c r="H14" s="13">
        <v>10102010413</v>
      </c>
      <c r="I14" s="15">
        <v>29.93</v>
      </c>
      <c r="J14" s="15">
        <v>31.12</v>
      </c>
      <c r="K14" s="15">
        <v>19.92</v>
      </c>
      <c r="L14" s="15">
        <v>80.97</v>
      </c>
      <c r="M14" s="13" t="s">
        <v>97</v>
      </c>
      <c r="N14" s="13" t="s">
        <v>98</v>
      </c>
      <c r="O14" s="13" t="s">
        <v>41</v>
      </c>
      <c r="P14" s="13" t="s">
        <v>32</v>
      </c>
      <c r="Q14" s="13"/>
      <c r="S14" s="5"/>
    </row>
    <row r="15" s="1" customFormat="true" ht="42" customHeight="true" spans="1:19">
      <c r="A15" s="10" t="s">
        <v>99</v>
      </c>
      <c r="B15" s="12"/>
      <c r="C15" s="12" t="s">
        <v>100</v>
      </c>
      <c r="D15" s="13" t="s">
        <v>101</v>
      </c>
      <c r="E15" s="13">
        <v>1</v>
      </c>
      <c r="F15" s="13" t="s">
        <v>102</v>
      </c>
      <c r="G15" s="13" t="s">
        <v>35</v>
      </c>
      <c r="H15" s="13">
        <v>10202015025</v>
      </c>
      <c r="I15" s="15">
        <v>26.74</v>
      </c>
      <c r="J15" s="15">
        <v>30.32</v>
      </c>
      <c r="K15" s="15">
        <v>19.96</v>
      </c>
      <c r="L15" s="15">
        <v>77.02</v>
      </c>
      <c r="M15" s="13" t="s">
        <v>103</v>
      </c>
      <c r="N15" s="13" t="s">
        <v>104</v>
      </c>
      <c r="O15" s="13" t="s">
        <v>41</v>
      </c>
      <c r="P15" s="13" t="s">
        <v>32</v>
      </c>
      <c r="Q15" s="13"/>
      <c r="S15" s="5"/>
    </row>
    <row r="16" s="1" customFormat="true" ht="42" customHeight="true" spans="1:19">
      <c r="A16" s="10" t="s">
        <v>105</v>
      </c>
      <c r="B16" s="12"/>
      <c r="C16" s="12" t="s">
        <v>106</v>
      </c>
      <c r="D16" s="13" t="s">
        <v>107</v>
      </c>
      <c r="E16" s="13">
        <v>1</v>
      </c>
      <c r="F16" s="13" t="s">
        <v>108</v>
      </c>
      <c r="G16" s="13" t="s">
        <v>24</v>
      </c>
      <c r="H16" s="13">
        <v>10102013906</v>
      </c>
      <c r="I16" s="15">
        <v>28.57</v>
      </c>
      <c r="J16" s="15">
        <v>32.08</v>
      </c>
      <c r="K16" s="15">
        <v>19.96</v>
      </c>
      <c r="L16" s="15">
        <v>80.61</v>
      </c>
      <c r="M16" s="13" t="s">
        <v>62</v>
      </c>
      <c r="N16" s="13" t="s">
        <v>109</v>
      </c>
      <c r="O16" s="13" t="s">
        <v>41</v>
      </c>
      <c r="P16" s="13" t="s">
        <v>32</v>
      </c>
      <c r="Q16" s="13"/>
      <c r="S16" s="5"/>
    </row>
    <row r="17" s="1" customFormat="true" ht="42" customHeight="true" spans="1:19">
      <c r="A17" s="10" t="s">
        <v>110</v>
      </c>
      <c r="B17" s="12"/>
      <c r="C17" s="12" t="s">
        <v>111</v>
      </c>
      <c r="D17" s="13" t="s">
        <v>112</v>
      </c>
      <c r="E17" s="13">
        <v>1</v>
      </c>
      <c r="F17" s="13" t="s">
        <v>113</v>
      </c>
      <c r="G17" s="13" t="s">
        <v>24</v>
      </c>
      <c r="H17" s="13">
        <v>10202014407</v>
      </c>
      <c r="I17" s="15">
        <v>29.31</v>
      </c>
      <c r="J17" s="15">
        <v>32.56</v>
      </c>
      <c r="K17" s="15">
        <v>19.98</v>
      </c>
      <c r="L17" s="15">
        <v>81.85</v>
      </c>
      <c r="M17" s="13" t="s">
        <v>114</v>
      </c>
      <c r="N17" s="13" t="s">
        <v>115</v>
      </c>
      <c r="O17" s="13" t="s">
        <v>31</v>
      </c>
      <c r="P17" s="13" t="s">
        <v>32</v>
      </c>
      <c r="Q17" s="13"/>
      <c r="S17" s="5"/>
    </row>
    <row r="18" s="1" customFormat="true" ht="42" customHeight="true" spans="1:19">
      <c r="A18" s="10" t="s">
        <v>116</v>
      </c>
      <c r="B18" s="12" t="s">
        <v>87</v>
      </c>
      <c r="C18" s="12" t="s">
        <v>117</v>
      </c>
      <c r="D18" s="13" t="s">
        <v>118</v>
      </c>
      <c r="E18" s="13">
        <v>1</v>
      </c>
      <c r="F18" s="13" t="s">
        <v>119</v>
      </c>
      <c r="G18" s="13" t="s">
        <v>35</v>
      </c>
      <c r="H18" s="19" t="s">
        <v>120</v>
      </c>
      <c r="I18" s="15">
        <v>25.72</v>
      </c>
      <c r="J18" s="15">
        <v>33.36</v>
      </c>
      <c r="K18" s="15">
        <v>19.98</v>
      </c>
      <c r="L18" s="15">
        <v>79.06</v>
      </c>
      <c r="M18" s="13" t="s">
        <v>121</v>
      </c>
      <c r="N18" s="13" t="s">
        <v>122</v>
      </c>
      <c r="O18" s="13" t="s">
        <v>41</v>
      </c>
      <c r="P18" s="13" t="s">
        <v>32</v>
      </c>
      <c r="Q18" s="13"/>
      <c r="S18" s="5"/>
    </row>
    <row r="19" s="1" customFormat="true" ht="42" customHeight="true" spans="1:19">
      <c r="A19" s="10" t="s">
        <v>123</v>
      </c>
      <c r="B19" s="12"/>
      <c r="C19" s="12"/>
      <c r="D19" s="13" t="s">
        <v>124</v>
      </c>
      <c r="E19" s="13">
        <v>1</v>
      </c>
      <c r="F19" s="13" t="s">
        <v>125</v>
      </c>
      <c r="G19" s="13" t="s">
        <v>24</v>
      </c>
      <c r="H19" s="13">
        <v>10202014415</v>
      </c>
      <c r="I19" s="15">
        <v>30.75</v>
      </c>
      <c r="J19" s="15">
        <v>31.2</v>
      </c>
      <c r="K19" s="15">
        <v>19.96</v>
      </c>
      <c r="L19" s="15">
        <v>81.91</v>
      </c>
      <c r="M19" s="13" t="s">
        <v>126</v>
      </c>
      <c r="N19" s="13" t="s">
        <v>127</v>
      </c>
      <c r="O19" s="13" t="s">
        <v>31</v>
      </c>
      <c r="P19" s="13" t="s">
        <v>32</v>
      </c>
      <c r="Q19" s="13"/>
      <c r="S19" s="5"/>
    </row>
    <row r="20" s="1" customFormat="true" ht="51" customHeight="true" spans="1:19">
      <c r="A20" s="10" t="s">
        <v>128</v>
      </c>
      <c r="B20" s="11" t="s">
        <v>129</v>
      </c>
      <c r="C20" s="11" t="s">
        <v>130</v>
      </c>
      <c r="D20" s="11" t="s">
        <v>131</v>
      </c>
      <c r="E20" s="11">
        <v>1</v>
      </c>
      <c r="F20" s="11" t="s">
        <v>132</v>
      </c>
      <c r="G20" s="11" t="s">
        <v>24</v>
      </c>
      <c r="H20" s="11" t="s">
        <v>133</v>
      </c>
      <c r="I20" s="11" t="s">
        <v>134</v>
      </c>
      <c r="J20" s="11">
        <v>32.24</v>
      </c>
      <c r="K20" s="11">
        <v>11.2</v>
      </c>
      <c r="L20" s="11">
        <v>73.53</v>
      </c>
      <c r="M20" s="11" t="s">
        <v>135</v>
      </c>
      <c r="N20" s="11" t="s">
        <v>136</v>
      </c>
      <c r="O20" s="11" t="s">
        <v>31</v>
      </c>
      <c r="P20" s="11" t="s">
        <v>32</v>
      </c>
      <c r="Q20" s="11"/>
      <c r="S20" s="5"/>
    </row>
    <row r="21" s="1" customFormat="true" ht="51" customHeight="true" spans="1:19">
      <c r="A21" s="10" t="s">
        <v>137</v>
      </c>
      <c r="B21" s="15" t="s">
        <v>138</v>
      </c>
      <c r="C21" s="15" t="s">
        <v>139</v>
      </c>
      <c r="D21" s="15" t="s">
        <v>140</v>
      </c>
      <c r="E21" s="15">
        <v>1</v>
      </c>
      <c r="F21" s="15" t="s">
        <v>141</v>
      </c>
      <c r="G21" s="15" t="s">
        <v>35</v>
      </c>
      <c r="H21" s="13">
        <v>10102011824</v>
      </c>
      <c r="I21" s="15">
        <v>28.35</v>
      </c>
      <c r="J21" s="15">
        <v>31.84</v>
      </c>
      <c r="K21" s="15">
        <v>16.8</v>
      </c>
      <c r="L21" s="15">
        <v>76.99</v>
      </c>
      <c r="M21" s="15" t="s">
        <v>142</v>
      </c>
      <c r="N21" s="15" t="s">
        <v>143</v>
      </c>
      <c r="O21" s="30" t="s">
        <v>41</v>
      </c>
      <c r="P21" s="15" t="s">
        <v>32</v>
      </c>
      <c r="Q21" s="15"/>
      <c r="S21" s="5"/>
    </row>
    <row r="22" s="1" customFormat="true" ht="48" customHeight="true" spans="1:19">
      <c r="A22" s="10" t="s">
        <v>144</v>
      </c>
      <c r="B22" s="12" t="s">
        <v>145</v>
      </c>
      <c r="C22" s="12" t="s">
        <v>146</v>
      </c>
      <c r="D22" s="13" t="s">
        <v>147</v>
      </c>
      <c r="E22" s="13">
        <v>1</v>
      </c>
      <c r="F22" s="13" t="s">
        <v>148</v>
      </c>
      <c r="G22" s="13" t="s">
        <v>35</v>
      </c>
      <c r="H22" s="13">
        <v>10102012730</v>
      </c>
      <c r="I22" s="13">
        <v>26.23</v>
      </c>
      <c r="J22" s="10" t="s">
        <v>149</v>
      </c>
      <c r="K22" s="10" t="s">
        <v>150</v>
      </c>
      <c r="L22" s="10" t="s">
        <v>151</v>
      </c>
      <c r="M22" s="13" t="s">
        <v>152</v>
      </c>
      <c r="N22" s="13" t="s">
        <v>153</v>
      </c>
      <c r="O22" s="13" t="s">
        <v>41</v>
      </c>
      <c r="P22" s="13" t="s">
        <v>32</v>
      </c>
      <c r="Q22" s="15"/>
      <c r="S22" s="5"/>
    </row>
    <row r="23" s="1" customFormat="true" ht="42" customHeight="true" spans="1:19">
      <c r="A23" s="10" t="s">
        <v>154</v>
      </c>
      <c r="B23" s="12" t="s">
        <v>155</v>
      </c>
      <c r="C23" s="12"/>
      <c r="D23" s="13" t="s">
        <v>156</v>
      </c>
      <c r="E23" s="13">
        <v>2</v>
      </c>
      <c r="F23" s="16" t="s">
        <v>157</v>
      </c>
      <c r="G23" s="16" t="s">
        <v>35</v>
      </c>
      <c r="H23" s="16" t="s">
        <v>158</v>
      </c>
      <c r="I23" s="16">
        <v>27.48</v>
      </c>
      <c r="J23" s="16">
        <v>31.28</v>
      </c>
      <c r="K23" s="22">
        <v>18.4</v>
      </c>
      <c r="L23" s="16">
        <f t="shared" ref="L23:L33" si="0">K23+J23+I23</f>
        <v>77.16</v>
      </c>
      <c r="M23" s="13" t="s">
        <v>159</v>
      </c>
      <c r="N23" s="13" t="s">
        <v>160</v>
      </c>
      <c r="O23" s="13" t="s">
        <v>41</v>
      </c>
      <c r="P23" s="13" t="s">
        <v>32</v>
      </c>
      <c r="Q23" s="11"/>
      <c r="S23" s="5"/>
    </row>
    <row r="24" s="1" customFormat="true" ht="42" customHeight="true" spans="1:19">
      <c r="A24" s="10" t="s">
        <v>161</v>
      </c>
      <c r="B24" s="12"/>
      <c r="C24" s="12"/>
      <c r="D24" s="13"/>
      <c r="E24" s="13"/>
      <c r="F24" s="16" t="s">
        <v>162</v>
      </c>
      <c r="G24" s="16" t="s">
        <v>35</v>
      </c>
      <c r="H24" s="16" t="s">
        <v>163</v>
      </c>
      <c r="I24" s="16">
        <v>26.92</v>
      </c>
      <c r="J24" s="16">
        <v>30.72</v>
      </c>
      <c r="K24" s="22">
        <v>18.2</v>
      </c>
      <c r="L24" s="16">
        <f t="shared" si="0"/>
        <v>75.84</v>
      </c>
      <c r="M24" s="13" t="s">
        <v>164</v>
      </c>
      <c r="N24" s="13" t="s">
        <v>165</v>
      </c>
      <c r="O24" s="13" t="s">
        <v>41</v>
      </c>
      <c r="P24" s="13" t="s">
        <v>32</v>
      </c>
      <c r="Q24" s="11"/>
      <c r="S24" s="5"/>
    </row>
    <row r="25" s="1" customFormat="true" ht="42" customHeight="true" spans="1:19">
      <c r="A25" s="10" t="s">
        <v>166</v>
      </c>
      <c r="B25" s="12"/>
      <c r="C25" s="12"/>
      <c r="D25" s="13" t="s">
        <v>167</v>
      </c>
      <c r="E25" s="13">
        <v>2</v>
      </c>
      <c r="F25" s="16" t="s">
        <v>168</v>
      </c>
      <c r="G25" s="16" t="s">
        <v>35</v>
      </c>
      <c r="H25" s="16" t="s">
        <v>169</v>
      </c>
      <c r="I25" s="26">
        <v>27.07</v>
      </c>
      <c r="J25" s="26">
        <v>33.52</v>
      </c>
      <c r="K25" s="22">
        <v>18.6</v>
      </c>
      <c r="L25" s="27">
        <f t="shared" si="0"/>
        <v>79.19</v>
      </c>
      <c r="M25" s="13" t="s">
        <v>170</v>
      </c>
      <c r="N25" s="13" t="s">
        <v>171</v>
      </c>
      <c r="O25" s="13" t="s">
        <v>41</v>
      </c>
      <c r="P25" s="13" t="s">
        <v>32</v>
      </c>
      <c r="Q25" s="11"/>
      <c r="S25" s="5"/>
    </row>
    <row r="26" s="1" customFormat="true" ht="42" customHeight="true" spans="1:19">
      <c r="A26" s="10" t="s">
        <v>172</v>
      </c>
      <c r="B26" s="12"/>
      <c r="C26" s="12"/>
      <c r="D26" s="13"/>
      <c r="E26" s="13"/>
      <c r="F26" s="16" t="s">
        <v>173</v>
      </c>
      <c r="G26" s="16" t="s">
        <v>35</v>
      </c>
      <c r="H26" s="16" t="s">
        <v>174</v>
      </c>
      <c r="I26" s="28">
        <v>26.54</v>
      </c>
      <c r="J26" s="28">
        <v>31.52</v>
      </c>
      <c r="K26" s="22">
        <v>18.4</v>
      </c>
      <c r="L26" s="16">
        <f t="shared" si="0"/>
        <v>76.46</v>
      </c>
      <c r="M26" s="13" t="s">
        <v>175</v>
      </c>
      <c r="N26" s="13" t="s">
        <v>171</v>
      </c>
      <c r="O26" s="13" t="s">
        <v>41</v>
      </c>
      <c r="P26" s="13" t="s">
        <v>32</v>
      </c>
      <c r="Q26" s="11"/>
      <c r="S26" s="5"/>
    </row>
    <row r="27" s="1" customFormat="true" ht="42" customHeight="true" spans="1:19">
      <c r="A27" s="10" t="s">
        <v>176</v>
      </c>
      <c r="B27" s="12"/>
      <c r="C27" s="12"/>
      <c r="D27" s="13" t="s">
        <v>177</v>
      </c>
      <c r="E27" s="13">
        <v>2</v>
      </c>
      <c r="F27" s="16" t="s">
        <v>178</v>
      </c>
      <c r="G27" s="16" t="s">
        <v>35</v>
      </c>
      <c r="H27" s="16" t="s">
        <v>179</v>
      </c>
      <c r="I27" s="28">
        <v>27.86</v>
      </c>
      <c r="J27" s="28">
        <v>32.16</v>
      </c>
      <c r="K27" s="28">
        <v>18.8</v>
      </c>
      <c r="L27" s="16">
        <f t="shared" si="0"/>
        <v>78.82</v>
      </c>
      <c r="M27" s="13" t="s">
        <v>180</v>
      </c>
      <c r="N27" s="13" t="s">
        <v>181</v>
      </c>
      <c r="O27" s="13" t="s">
        <v>41</v>
      </c>
      <c r="P27" s="13" t="s">
        <v>32</v>
      </c>
      <c r="Q27" s="11"/>
      <c r="S27" s="5"/>
    </row>
    <row r="28" s="1" customFormat="true" ht="42" customHeight="true" spans="1:19">
      <c r="A28" s="10" t="s">
        <v>182</v>
      </c>
      <c r="B28" s="12"/>
      <c r="C28" s="12"/>
      <c r="D28" s="13"/>
      <c r="E28" s="13"/>
      <c r="F28" s="16" t="s">
        <v>168</v>
      </c>
      <c r="G28" s="16" t="s">
        <v>35</v>
      </c>
      <c r="H28" s="16" t="s">
        <v>183</v>
      </c>
      <c r="I28" s="28">
        <v>27.36</v>
      </c>
      <c r="J28" s="28">
        <v>32.24</v>
      </c>
      <c r="K28" s="28">
        <v>18.6</v>
      </c>
      <c r="L28" s="16">
        <f t="shared" si="0"/>
        <v>78.2</v>
      </c>
      <c r="M28" s="13" t="s">
        <v>184</v>
      </c>
      <c r="N28" s="13" t="s">
        <v>185</v>
      </c>
      <c r="O28" s="13" t="s">
        <v>41</v>
      </c>
      <c r="P28" s="13" t="s">
        <v>32</v>
      </c>
      <c r="Q28" s="11"/>
      <c r="S28" s="5"/>
    </row>
    <row r="29" s="1" customFormat="true" ht="56" customHeight="true" spans="1:19">
      <c r="A29" s="10" t="s">
        <v>186</v>
      </c>
      <c r="B29" s="12"/>
      <c r="C29" s="12"/>
      <c r="D29" s="11" t="s">
        <v>187</v>
      </c>
      <c r="E29" s="16">
        <v>1</v>
      </c>
      <c r="F29" s="16" t="s">
        <v>188</v>
      </c>
      <c r="G29" s="16" t="s">
        <v>35</v>
      </c>
      <c r="H29" s="16" t="s">
        <v>189</v>
      </c>
      <c r="I29" s="28">
        <v>24.02</v>
      </c>
      <c r="J29" s="28">
        <v>32.8</v>
      </c>
      <c r="K29" s="28">
        <v>18</v>
      </c>
      <c r="L29" s="16">
        <f t="shared" si="0"/>
        <v>74.82</v>
      </c>
      <c r="M29" s="13" t="s">
        <v>49</v>
      </c>
      <c r="N29" s="13" t="s">
        <v>190</v>
      </c>
      <c r="O29" s="13" t="s">
        <v>41</v>
      </c>
      <c r="P29" s="13" t="s">
        <v>191</v>
      </c>
      <c r="Q29" s="11"/>
      <c r="S29" s="5"/>
    </row>
    <row r="30" s="1" customFormat="true" ht="42" customHeight="true" spans="1:19">
      <c r="A30" s="10" t="s">
        <v>192</v>
      </c>
      <c r="B30" s="12"/>
      <c r="C30" s="12"/>
      <c r="D30" s="13" t="s">
        <v>193</v>
      </c>
      <c r="E30" s="13">
        <v>2</v>
      </c>
      <c r="F30" s="16" t="s">
        <v>194</v>
      </c>
      <c r="G30" s="16" t="s">
        <v>35</v>
      </c>
      <c r="H30" s="16" t="s">
        <v>195</v>
      </c>
      <c r="I30" s="28">
        <v>26.86</v>
      </c>
      <c r="J30" s="28">
        <v>33.76</v>
      </c>
      <c r="K30" s="28">
        <v>18.6</v>
      </c>
      <c r="L30" s="16">
        <f t="shared" si="0"/>
        <v>79.22</v>
      </c>
      <c r="M30" s="13" t="s">
        <v>196</v>
      </c>
      <c r="N30" s="13" t="s">
        <v>197</v>
      </c>
      <c r="O30" s="13" t="s">
        <v>31</v>
      </c>
      <c r="P30" s="13" t="s">
        <v>32</v>
      </c>
      <c r="Q30" s="11"/>
      <c r="S30" s="5"/>
    </row>
    <row r="31" s="1" customFormat="true" ht="42" customHeight="true" spans="1:19">
      <c r="A31" s="10" t="s">
        <v>198</v>
      </c>
      <c r="B31" s="12"/>
      <c r="C31" s="12"/>
      <c r="D31" s="13"/>
      <c r="E31" s="13"/>
      <c r="F31" s="16" t="s">
        <v>199</v>
      </c>
      <c r="G31" s="16" t="s">
        <v>35</v>
      </c>
      <c r="H31" s="16" t="s">
        <v>200</v>
      </c>
      <c r="I31" s="28">
        <v>26.81</v>
      </c>
      <c r="J31" s="28">
        <v>31.68</v>
      </c>
      <c r="K31" s="28">
        <v>18.4</v>
      </c>
      <c r="L31" s="16">
        <f t="shared" si="0"/>
        <v>76.89</v>
      </c>
      <c r="M31" s="13" t="s">
        <v>201</v>
      </c>
      <c r="N31" s="13" t="s">
        <v>202</v>
      </c>
      <c r="O31" s="13" t="s">
        <v>41</v>
      </c>
      <c r="P31" s="13" t="s">
        <v>32</v>
      </c>
      <c r="Q31" s="11"/>
      <c r="S31" s="5"/>
    </row>
    <row r="32" s="1" customFormat="true" ht="42" customHeight="true" spans="1:19">
      <c r="A32" s="10" t="s">
        <v>203</v>
      </c>
      <c r="B32" s="12" t="s">
        <v>155</v>
      </c>
      <c r="C32" s="12"/>
      <c r="D32" s="13" t="s">
        <v>204</v>
      </c>
      <c r="E32" s="13">
        <v>2</v>
      </c>
      <c r="F32" s="16" t="s">
        <v>205</v>
      </c>
      <c r="G32" s="16" t="s">
        <v>24</v>
      </c>
      <c r="H32" s="16" t="s">
        <v>206</v>
      </c>
      <c r="I32" s="28">
        <v>30.45</v>
      </c>
      <c r="J32" s="28">
        <v>32</v>
      </c>
      <c r="K32" s="28">
        <v>18.2</v>
      </c>
      <c r="L32" s="16">
        <f t="shared" si="0"/>
        <v>80.65</v>
      </c>
      <c r="M32" s="13" t="s">
        <v>207</v>
      </c>
      <c r="N32" s="13" t="s">
        <v>208</v>
      </c>
      <c r="O32" s="13" t="s">
        <v>31</v>
      </c>
      <c r="P32" s="13" t="s">
        <v>32</v>
      </c>
      <c r="Q32" s="11"/>
      <c r="S32" s="5"/>
    </row>
    <row r="33" s="1" customFormat="true" ht="42" customHeight="true" spans="1:19">
      <c r="A33" s="10" t="s">
        <v>209</v>
      </c>
      <c r="B33" s="12"/>
      <c r="C33" s="12"/>
      <c r="D33" s="13"/>
      <c r="E33" s="13"/>
      <c r="F33" s="16" t="s">
        <v>210</v>
      </c>
      <c r="G33" s="16" t="s">
        <v>24</v>
      </c>
      <c r="H33" s="16" t="s">
        <v>211</v>
      </c>
      <c r="I33" s="28">
        <v>24.64</v>
      </c>
      <c r="J33" s="28">
        <v>31.2</v>
      </c>
      <c r="K33" s="28">
        <v>18.2</v>
      </c>
      <c r="L33" s="16">
        <f t="shared" si="0"/>
        <v>74.04</v>
      </c>
      <c r="M33" s="13" t="s">
        <v>212</v>
      </c>
      <c r="N33" s="13" t="s">
        <v>213</v>
      </c>
      <c r="O33" s="13" t="s">
        <v>41</v>
      </c>
      <c r="P33" s="13" t="s">
        <v>32</v>
      </c>
      <c r="Q33" s="11"/>
      <c r="S33" s="5"/>
    </row>
    <row r="34" s="1" customFormat="true" ht="72" customHeight="true" spans="1:19">
      <c r="A34" s="10" t="s">
        <v>214</v>
      </c>
      <c r="B34" s="12" t="s">
        <v>215</v>
      </c>
      <c r="C34" s="12" t="s">
        <v>216</v>
      </c>
      <c r="D34" s="13" t="s">
        <v>217</v>
      </c>
      <c r="E34" s="13">
        <v>1</v>
      </c>
      <c r="F34" s="11" t="s">
        <v>218</v>
      </c>
      <c r="G34" s="13" t="s">
        <v>24</v>
      </c>
      <c r="H34" s="13">
        <v>10102012619</v>
      </c>
      <c r="I34" s="28">
        <v>27.99</v>
      </c>
      <c r="J34" s="28">
        <v>31.04</v>
      </c>
      <c r="K34" s="28">
        <v>19</v>
      </c>
      <c r="L34" s="10" t="s">
        <v>219</v>
      </c>
      <c r="M34" s="13" t="s">
        <v>220</v>
      </c>
      <c r="N34" s="13" t="s">
        <v>221</v>
      </c>
      <c r="O34" s="13" t="s">
        <v>41</v>
      </c>
      <c r="P34" s="13" t="s">
        <v>32</v>
      </c>
      <c r="Q34" s="13"/>
      <c r="S34" s="5"/>
    </row>
    <row r="35" s="1" customFormat="true" ht="34" customHeight="true" spans="1:19">
      <c r="A35" s="10" t="s">
        <v>222</v>
      </c>
      <c r="B35" s="12"/>
      <c r="C35" s="12" t="s">
        <v>223</v>
      </c>
      <c r="D35" s="13" t="s">
        <v>224</v>
      </c>
      <c r="E35" s="13">
        <v>3</v>
      </c>
      <c r="F35" s="16" t="s">
        <v>225</v>
      </c>
      <c r="G35" s="13" t="s">
        <v>24</v>
      </c>
      <c r="H35" s="13">
        <v>10102013305</v>
      </c>
      <c r="I35" s="28">
        <v>26.67</v>
      </c>
      <c r="J35" s="28">
        <v>31.52</v>
      </c>
      <c r="K35" s="10" t="s">
        <v>226</v>
      </c>
      <c r="L35" s="22">
        <v>77.35</v>
      </c>
      <c r="M35" s="13" t="s">
        <v>207</v>
      </c>
      <c r="N35" s="13" t="s">
        <v>227</v>
      </c>
      <c r="O35" s="13" t="s">
        <v>41</v>
      </c>
      <c r="P35" s="13" t="s">
        <v>32</v>
      </c>
      <c r="Q35" s="13"/>
      <c r="S35" s="5"/>
    </row>
    <row r="36" s="1" customFormat="true" ht="35" customHeight="true" spans="1:19">
      <c r="A36" s="10" t="s">
        <v>228</v>
      </c>
      <c r="B36" s="12"/>
      <c r="C36" s="12"/>
      <c r="D36" s="13"/>
      <c r="E36" s="13"/>
      <c r="F36" s="16" t="s">
        <v>229</v>
      </c>
      <c r="G36" s="13" t="s">
        <v>35</v>
      </c>
      <c r="H36" s="13">
        <v>10102013001</v>
      </c>
      <c r="I36" s="28">
        <v>27.98</v>
      </c>
      <c r="J36" s="28">
        <v>28.48</v>
      </c>
      <c r="K36" s="10" t="s">
        <v>230</v>
      </c>
      <c r="L36" s="22">
        <v>74.54</v>
      </c>
      <c r="M36" s="13" t="s">
        <v>170</v>
      </c>
      <c r="N36" s="13" t="s">
        <v>231</v>
      </c>
      <c r="O36" s="13" t="s">
        <v>41</v>
      </c>
      <c r="P36" s="13" t="s">
        <v>32</v>
      </c>
      <c r="Q36" s="13"/>
      <c r="S36" s="5"/>
    </row>
    <row r="37" ht="36" customHeight="true" spans="1:17">
      <c r="A37" s="10" t="s">
        <v>232</v>
      </c>
      <c r="B37" s="12"/>
      <c r="C37" s="12"/>
      <c r="D37" s="13"/>
      <c r="E37" s="13"/>
      <c r="F37" s="13" t="s">
        <v>233</v>
      </c>
      <c r="G37" s="13" t="s">
        <v>35</v>
      </c>
      <c r="H37" s="13">
        <v>10102013303</v>
      </c>
      <c r="I37" s="13">
        <v>25.26</v>
      </c>
      <c r="J37" s="10" t="s">
        <v>234</v>
      </c>
      <c r="K37" s="10" t="s">
        <v>235</v>
      </c>
      <c r="L37" s="10" t="s">
        <v>236</v>
      </c>
      <c r="M37" s="13" t="s">
        <v>237</v>
      </c>
      <c r="N37" s="13" t="s">
        <v>227</v>
      </c>
      <c r="O37" s="13" t="s">
        <v>41</v>
      </c>
      <c r="P37" s="13" t="s">
        <v>32</v>
      </c>
      <c r="Q37" s="13"/>
    </row>
    <row r="38" ht="39" customHeight="true" spans="1:17">
      <c r="A38" s="10" t="s">
        <v>238</v>
      </c>
      <c r="B38" s="12"/>
      <c r="C38" s="12" t="s">
        <v>239</v>
      </c>
      <c r="D38" s="13" t="s">
        <v>240</v>
      </c>
      <c r="E38" s="13">
        <v>3</v>
      </c>
      <c r="F38" s="13" t="s">
        <v>241</v>
      </c>
      <c r="G38" s="20" t="s">
        <v>24</v>
      </c>
      <c r="H38" s="20" t="s">
        <v>242</v>
      </c>
      <c r="I38" s="13">
        <v>29.8</v>
      </c>
      <c r="J38" s="10" t="s">
        <v>243</v>
      </c>
      <c r="K38" s="10" t="s">
        <v>244</v>
      </c>
      <c r="L38" s="10" t="s">
        <v>245</v>
      </c>
      <c r="M38" s="13" t="s">
        <v>246</v>
      </c>
      <c r="N38" s="13" t="s">
        <v>247</v>
      </c>
      <c r="O38" s="13" t="s">
        <v>41</v>
      </c>
      <c r="P38" s="13" t="s">
        <v>32</v>
      </c>
      <c r="Q38" s="13"/>
    </row>
    <row r="39" ht="37" customHeight="true" spans="1:17">
      <c r="A39" s="10" t="s">
        <v>248</v>
      </c>
      <c r="B39" s="12"/>
      <c r="C39" s="12"/>
      <c r="D39" s="13"/>
      <c r="E39" s="13"/>
      <c r="F39" s="13" t="s">
        <v>249</v>
      </c>
      <c r="G39" s="20" t="s">
        <v>35</v>
      </c>
      <c r="H39" s="20" t="s">
        <v>250</v>
      </c>
      <c r="I39" s="13">
        <v>29.13</v>
      </c>
      <c r="J39" s="10" t="s">
        <v>251</v>
      </c>
      <c r="K39" s="10" t="s">
        <v>244</v>
      </c>
      <c r="L39" s="10" t="s">
        <v>252</v>
      </c>
      <c r="M39" s="13" t="s">
        <v>207</v>
      </c>
      <c r="N39" s="13" t="s">
        <v>253</v>
      </c>
      <c r="O39" s="13" t="s">
        <v>41</v>
      </c>
      <c r="P39" s="13" t="s">
        <v>32</v>
      </c>
      <c r="Q39" s="13"/>
    </row>
    <row r="40" ht="36" customHeight="true" spans="1:17">
      <c r="A40" s="10" t="s">
        <v>254</v>
      </c>
      <c r="B40" s="12"/>
      <c r="C40" s="12"/>
      <c r="D40" s="13"/>
      <c r="E40" s="13"/>
      <c r="F40" s="15" t="s">
        <v>255</v>
      </c>
      <c r="G40" s="15" t="s">
        <v>24</v>
      </c>
      <c r="H40" s="15">
        <v>10102013128</v>
      </c>
      <c r="I40" s="15">
        <v>28.74</v>
      </c>
      <c r="J40" s="15">
        <v>30.72</v>
      </c>
      <c r="K40" s="15">
        <v>19.6</v>
      </c>
      <c r="L40" s="13">
        <v>79.06</v>
      </c>
      <c r="M40" s="13" t="s">
        <v>256</v>
      </c>
      <c r="N40" s="13" t="s">
        <v>257</v>
      </c>
      <c r="O40" s="13" t="s">
        <v>41</v>
      </c>
      <c r="P40" s="13" t="s">
        <v>258</v>
      </c>
      <c r="Q40" s="13"/>
    </row>
    <row r="41" ht="57" customHeight="true" spans="1:17">
      <c r="A41" s="10" t="s">
        <v>259</v>
      </c>
      <c r="B41" s="12"/>
      <c r="C41" s="15" t="s">
        <v>260</v>
      </c>
      <c r="D41" s="15" t="s">
        <v>261</v>
      </c>
      <c r="E41" s="13">
        <v>1</v>
      </c>
      <c r="F41" s="15" t="s">
        <v>262</v>
      </c>
      <c r="G41" s="15" t="s">
        <v>24</v>
      </c>
      <c r="H41" s="15">
        <v>10202015720</v>
      </c>
      <c r="I41" s="15">
        <v>23.38</v>
      </c>
      <c r="J41" s="15">
        <v>30.08</v>
      </c>
      <c r="K41" s="15">
        <v>19.2</v>
      </c>
      <c r="L41" s="13">
        <v>72.66</v>
      </c>
      <c r="M41" s="13" t="s">
        <v>263</v>
      </c>
      <c r="N41" s="13" t="s">
        <v>221</v>
      </c>
      <c r="O41" s="13" t="s">
        <v>41</v>
      </c>
      <c r="P41" s="13" t="s">
        <v>32</v>
      </c>
      <c r="Q41" s="13"/>
    </row>
    <row r="42" ht="64" customHeight="true" spans="1:17">
      <c r="A42" s="10" t="s">
        <v>264</v>
      </c>
      <c r="B42" s="16" t="s">
        <v>265</v>
      </c>
      <c r="C42" s="11" t="s">
        <v>266</v>
      </c>
      <c r="D42" s="11" t="s">
        <v>267</v>
      </c>
      <c r="E42" s="13">
        <v>1</v>
      </c>
      <c r="F42" s="11" t="s">
        <v>268</v>
      </c>
      <c r="G42" s="17" t="s">
        <v>24</v>
      </c>
      <c r="H42" s="18" t="s">
        <v>269</v>
      </c>
      <c r="I42" s="23">
        <v>27.51</v>
      </c>
      <c r="J42" s="23">
        <v>30.04</v>
      </c>
      <c r="K42" s="10">
        <v>16.2</v>
      </c>
      <c r="L42" s="22">
        <f t="shared" ref="L42:L46" si="1">SUM(I42:K42)</f>
        <v>73.75</v>
      </c>
      <c r="M42" s="13" t="s">
        <v>270</v>
      </c>
      <c r="N42" s="13" t="s">
        <v>271</v>
      </c>
      <c r="O42" s="13" t="s">
        <v>41</v>
      </c>
      <c r="P42" s="13" t="s">
        <v>32</v>
      </c>
      <c r="Q42" s="13"/>
    </row>
    <row r="43" ht="42" customHeight="true" spans="1:17">
      <c r="A43" s="10" t="s">
        <v>272</v>
      </c>
      <c r="B43" s="16"/>
      <c r="C43" s="11" t="s">
        <v>273</v>
      </c>
      <c r="D43" s="11" t="s">
        <v>274</v>
      </c>
      <c r="E43" s="13">
        <v>2</v>
      </c>
      <c r="F43" s="11" t="s">
        <v>275</v>
      </c>
      <c r="G43" s="17" t="s">
        <v>24</v>
      </c>
      <c r="H43" s="18" t="s">
        <v>276</v>
      </c>
      <c r="I43" s="23">
        <v>28.42</v>
      </c>
      <c r="J43" s="23">
        <v>31.78</v>
      </c>
      <c r="K43" s="10">
        <v>17.2</v>
      </c>
      <c r="L43" s="22">
        <f t="shared" si="1"/>
        <v>77.4</v>
      </c>
      <c r="M43" s="13" t="s">
        <v>277</v>
      </c>
      <c r="N43" s="13" t="s">
        <v>98</v>
      </c>
      <c r="O43" s="13" t="s">
        <v>41</v>
      </c>
      <c r="P43" s="13" t="s">
        <v>278</v>
      </c>
      <c r="Q43" s="13"/>
    </row>
    <row r="44" ht="42" customHeight="true" spans="1:17">
      <c r="A44" s="10" t="s">
        <v>279</v>
      </c>
      <c r="B44" s="16"/>
      <c r="C44" s="11"/>
      <c r="D44" s="11" t="s">
        <v>274</v>
      </c>
      <c r="E44" s="13"/>
      <c r="F44" s="11" t="s">
        <v>280</v>
      </c>
      <c r="G44" s="17" t="s">
        <v>24</v>
      </c>
      <c r="H44" s="18" t="s">
        <v>281</v>
      </c>
      <c r="I44" s="23">
        <v>26.8</v>
      </c>
      <c r="J44" s="23">
        <v>31.36</v>
      </c>
      <c r="K44" s="10">
        <v>17</v>
      </c>
      <c r="L44" s="22">
        <f t="shared" si="1"/>
        <v>75.16</v>
      </c>
      <c r="M44" s="13" t="s">
        <v>135</v>
      </c>
      <c r="N44" s="13" t="s">
        <v>282</v>
      </c>
      <c r="O44" s="13" t="s">
        <v>41</v>
      </c>
      <c r="P44" s="13" t="s">
        <v>32</v>
      </c>
      <c r="Q44" s="13"/>
    </row>
    <row r="45" ht="42" customHeight="true" spans="1:17">
      <c r="A45" s="10" t="s">
        <v>283</v>
      </c>
      <c r="B45" s="16"/>
      <c r="C45" s="11"/>
      <c r="D45" s="11" t="s">
        <v>284</v>
      </c>
      <c r="E45" s="13">
        <v>1</v>
      </c>
      <c r="F45" s="11" t="s">
        <v>285</v>
      </c>
      <c r="G45" s="17" t="s">
        <v>24</v>
      </c>
      <c r="H45" s="18" t="s">
        <v>286</v>
      </c>
      <c r="I45" s="23">
        <v>25.17</v>
      </c>
      <c r="J45" s="23">
        <v>31.44</v>
      </c>
      <c r="K45" s="10">
        <v>18.8</v>
      </c>
      <c r="L45" s="22">
        <f t="shared" si="1"/>
        <v>75.41</v>
      </c>
      <c r="M45" s="13" t="s">
        <v>287</v>
      </c>
      <c r="N45" s="13" t="s">
        <v>288</v>
      </c>
      <c r="O45" s="13" t="s">
        <v>41</v>
      </c>
      <c r="P45" s="13" t="s">
        <v>289</v>
      </c>
      <c r="Q45" s="13"/>
    </row>
    <row r="46" ht="42" customHeight="true" spans="1:17">
      <c r="A46" s="10" t="s">
        <v>290</v>
      </c>
      <c r="B46" s="16"/>
      <c r="C46" s="11"/>
      <c r="D46" s="11" t="s">
        <v>291</v>
      </c>
      <c r="E46" s="13">
        <v>1</v>
      </c>
      <c r="F46" s="11" t="s">
        <v>292</v>
      </c>
      <c r="G46" s="17" t="s">
        <v>24</v>
      </c>
      <c r="H46" s="18" t="s">
        <v>293</v>
      </c>
      <c r="I46" s="23">
        <v>25.7</v>
      </c>
      <c r="J46" s="23">
        <v>32.95</v>
      </c>
      <c r="K46" s="10">
        <v>18.4</v>
      </c>
      <c r="L46" s="22">
        <f t="shared" si="1"/>
        <v>77.05</v>
      </c>
      <c r="M46" s="13" t="s">
        <v>294</v>
      </c>
      <c r="N46" s="13" t="s">
        <v>295</v>
      </c>
      <c r="O46" s="13" t="s">
        <v>41</v>
      </c>
      <c r="P46" s="13" t="s">
        <v>32</v>
      </c>
      <c r="Q46" s="13"/>
    </row>
    <row r="47" ht="24.9" customHeight="true"/>
    <row r="48" ht="24.9" customHeight="true"/>
    <row r="49" ht="24.9" customHeight="true"/>
    <row r="50" ht="24.9" customHeight="true"/>
    <row r="51" ht="24.9" customHeight="true"/>
    <row r="52" ht="24.9" customHeight="true"/>
    <row r="53" ht="24.9" customHeight="true"/>
    <row r="54" ht="24.9" customHeight="true"/>
    <row r="55" ht="24.9" customHeight="true"/>
    <row r="56" ht="24.9" customHeight="true"/>
    <row r="57" ht="24.9" customHeight="true"/>
    <row r="58" ht="24.9" customHeight="true"/>
    <row r="59" ht="24.9" customHeight="true"/>
    <row r="60" ht="24.9" customHeight="true"/>
    <row r="61" ht="24.9" customHeight="true"/>
    <row r="62" ht="24.9" customHeight="true"/>
    <row r="63" ht="24.9" customHeight="true"/>
    <row r="64" ht="24.9" customHeight="true"/>
    <row r="65" ht="24.9" customHeight="true"/>
    <row r="66" ht="24.9" customHeight="true"/>
    <row r="67" ht="24.9" customHeight="true"/>
    <row r="68" ht="24.9" customHeight="true"/>
    <row r="69" ht="24.9" customHeight="true"/>
    <row r="70" ht="24.9" customHeight="true"/>
    <row r="71" ht="24.9" customHeight="true"/>
    <row r="72" ht="24.9" customHeight="true"/>
    <row r="73" ht="24.9" customHeight="true"/>
    <row r="74" ht="24.9" customHeight="true"/>
    <row r="75" ht="24.9" customHeight="true"/>
    <row r="76" ht="24.9" customHeight="true"/>
  </sheetData>
  <mergeCells count="53">
    <mergeCell ref="A1:Q1"/>
    <mergeCell ref="A2:Q2"/>
    <mergeCell ref="B3:C3"/>
    <mergeCell ref="A3:A4"/>
    <mergeCell ref="B5:B6"/>
    <mergeCell ref="B7:B9"/>
    <mergeCell ref="B10:B12"/>
    <mergeCell ref="B13:B17"/>
    <mergeCell ref="B18:B19"/>
    <mergeCell ref="B34:B41"/>
    <mergeCell ref="B42:B46"/>
    <mergeCell ref="C5:C6"/>
    <mergeCell ref="C10:C11"/>
    <mergeCell ref="C18:C19"/>
    <mergeCell ref="C35:C37"/>
    <mergeCell ref="C38:C40"/>
    <mergeCell ref="C43:C46"/>
    <mergeCell ref="D3:D4"/>
    <mergeCell ref="D5:D6"/>
    <mergeCell ref="D10:D11"/>
    <mergeCell ref="D23:D24"/>
    <mergeCell ref="D25:D26"/>
    <mergeCell ref="D27:D28"/>
    <mergeCell ref="D30:D31"/>
    <mergeCell ref="D32:D33"/>
    <mergeCell ref="D35:D37"/>
    <mergeCell ref="D38:D40"/>
    <mergeCell ref="D43:D44"/>
    <mergeCell ref="E3:E4"/>
    <mergeCell ref="E5:E6"/>
    <mergeCell ref="E10:E11"/>
    <mergeCell ref="E23:E24"/>
    <mergeCell ref="E25:E26"/>
    <mergeCell ref="E27:E28"/>
    <mergeCell ref="E30:E31"/>
    <mergeCell ref="E32:E33"/>
    <mergeCell ref="E35:E37"/>
    <mergeCell ref="E38:E40"/>
    <mergeCell ref="E43:E4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B23:C31"/>
    <mergeCell ref="B32:C33"/>
  </mergeCells>
  <printOptions horizontalCentered="true"/>
  <pageMargins left="0.15625" right="0.15625" top="0.984027777777778" bottom="0.984027777777778" header="0.511805555555556" footer="0.511805555555556"/>
  <pageSetup paperSize="9" scale="62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2006-09-23T19:21:00Z</dcterms:created>
  <cp:lastPrinted>2018-05-25T11:26:00Z</cp:lastPrinted>
  <dcterms:modified xsi:type="dcterms:W3CDTF">2022-07-18T13:17:37Z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3ACAB1976BF64C4584B80EE61B3EC8F7</vt:lpwstr>
  </property>
</Properties>
</file>