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<sst xmlns="http://schemas.openxmlformats.org/spreadsheetml/2006/main" count="141" uniqueCount="95">
  <si>
    <t>2022年度湖北省人力资源和社会保障厅直属事业单位公开招聘工作人员资格复审人员名单</t>
  </si>
  <si>
    <t>招聘单位</t>
  </si>
  <si>
    <t>准考证号</t>
  </si>
  <si>
    <t>岗位代码</t>
  </si>
  <si>
    <t>职测分数</t>
  </si>
  <si>
    <t>综合分数</t>
  </si>
  <si>
    <t>笔试总分</t>
  </si>
  <si>
    <t>笔试折算分</t>
  </si>
  <si>
    <t>加分</t>
  </si>
  <si>
    <t>加分后成绩</t>
  </si>
  <si>
    <t>排序</t>
  </si>
  <si>
    <t>备注</t>
  </si>
  <si>
    <t>湖北省人才
事业发展中心</t>
  </si>
  <si>
    <t>1142300316529</t>
  </si>
  <si>
    <t>42000103000122001</t>
  </si>
  <si>
    <r>
      <t>面试入围比例</t>
    </r>
    <r>
      <rPr>
        <sz val="12"/>
        <rFont val="Times New Roman"/>
        <family val="1"/>
      </rPr>
      <t>1</t>
    </r>
    <r>
      <rPr>
        <sz val="12"/>
        <rFont val="宋体"/>
        <family val="0"/>
      </rPr>
      <t>：</t>
    </r>
    <r>
      <rPr>
        <sz val="12"/>
        <rFont val="Times New Roman"/>
        <family val="1"/>
      </rPr>
      <t>5</t>
    </r>
  </si>
  <si>
    <t>1142300312023</t>
  </si>
  <si>
    <t>1142300312929</t>
  </si>
  <si>
    <t>1142300313527</t>
  </si>
  <si>
    <t>1142300316425</t>
  </si>
  <si>
    <t>1142300318018</t>
  </si>
  <si>
    <t>42000103000122002</t>
  </si>
  <si>
    <t>1142300311811</t>
  </si>
  <si>
    <t>1142300311819</t>
  </si>
  <si>
    <t>湖北省人力资源和社会保障信息中心</t>
  </si>
  <si>
    <t>1142300316829</t>
  </si>
  <si>
    <t>42000103000722001</t>
  </si>
  <si>
    <t>1142300315428</t>
  </si>
  <si>
    <t>1142300312119</t>
  </si>
  <si>
    <t>3142300708217</t>
  </si>
  <si>
    <t>42000103000722002</t>
  </si>
  <si>
    <t>3142300711811</t>
  </si>
  <si>
    <t>3142300708527</t>
  </si>
  <si>
    <t>3142300713430</t>
  </si>
  <si>
    <t>3142300707818</t>
  </si>
  <si>
    <t>3142300711409</t>
  </si>
  <si>
    <t>湖北省公共就业创业指导与信息服务中心</t>
  </si>
  <si>
    <t>1142300311729</t>
  </si>
  <si>
    <t>42000103000922001</t>
  </si>
  <si>
    <t>1142300312014</t>
  </si>
  <si>
    <t>1142300314710</t>
  </si>
  <si>
    <t>1142300317813</t>
  </si>
  <si>
    <t>42000103000922002</t>
  </si>
  <si>
    <t>1142300313422</t>
  </si>
  <si>
    <t>1142300316319</t>
  </si>
  <si>
    <t>1142300316818</t>
  </si>
  <si>
    <t>1142300317808</t>
  </si>
  <si>
    <t>1142300315102</t>
  </si>
  <si>
    <t>2142300504707</t>
  </si>
  <si>
    <t>42000103000922003</t>
  </si>
  <si>
    <t>2142300507701</t>
  </si>
  <si>
    <t>2142300510711</t>
  </si>
  <si>
    <t>湖北省劳动
能力鉴定中心</t>
  </si>
  <si>
    <t>1142300313015</t>
  </si>
  <si>
    <t>42000103001522001</t>
  </si>
  <si>
    <t>1142300312030</t>
  </si>
  <si>
    <t>1142300313311</t>
  </si>
  <si>
    <t>湖北铁道运输职业学院（武汉铁路技师学院）</t>
  </si>
  <si>
    <t>2142300507312</t>
  </si>
  <si>
    <t>42000103001422001</t>
  </si>
  <si>
    <t>2142300501913</t>
  </si>
  <si>
    <t>2142300510201</t>
  </si>
  <si>
    <t>2142300508927</t>
  </si>
  <si>
    <t>2142300500521</t>
  </si>
  <si>
    <t>2142300500824</t>
  </si>
  <si>
    <t>2142300508128</t>
  </si>
  <si>
    <t>42000103001422002</t>
  </si>
  <si>
    <t>2142300506824</t>
  </si>
  <si>
    <t>2142300510912</t>
  </si>
  <si>
    <t>2142300502124</t>
  </si>
  <si>
    <t>2142300511802</t>
  </si>
  <si>
    <t>2142300500119</t>
  </si>
  <si>
    <t>3142300713408</t>
  </si>
  <si>
    <t>42000103001422003</t>
  </si>
  <si>
    <t>3142300710824</t>
  </si>
  <si>
    <t>3142300707508</t>
  </si>
  <si>
    <t>3142300714316</t>
  </si>
  <si>
    <t>42000103001422004</t>
  </si>
  <si>
    <t>3142300708628</t>
  </si>
  <si>
    <t>3142300710117</t>
  </si>
  <si>
    <t>3142300710910</t>
  </si>
  <si>
    <t>42000103001422005</t>
  </si>
  <si>
    <t>3142300713122</t>
  </si>
  <si>
    <t>3142300713303</t>
  </si>
  <si>
    <t>3142300712218</t>
  </si>
  <si>
    <t>42000103001422006</t>
  </si>
  <si>
    <t>3142300708528</t>
  </si>
  <si>
    <t>3142300712902</t>
  </si>
  <si>
    <t>3142300711417</t>
  </si>
  <si>
    <t>42000103001422007</t>
  </si>
  <si>
    <t>3142300709013</t>
  </si>
  <si>
    <t>3142300713405</t>
  </si>
  <si>
    <t>3142300709201</t>
  </si>
  <si>
    <t>42000103001422008</t>
  </si>
  <si>
    <t>3142300713029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</si>
</sst>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6"/>
      <color indexed="8"/>
      <name val="方正小标宋简体"/>
      <family val="4"/>
    </font>
    <font>
      <sz val="10"/>
      <color indexed="8"/>
      <name val="黑体"/>
      <family val="3"/>
    </font>
    <font>
      <sz val="10"/>
      <name val="黑体"/>
      <family val="3"/>
    </font>
    <font>
      <sz val="12"/>
      <name val="Times New Roman"/>
      <family val="1"/>
    </font>
    <font>
      <sz val="11"/>
      <name val="宋体"/>
      <family val="0"/>
    </font>
    <font>
      <sz val="11"/>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
      <sz val="10"/>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3">
    <xf numFmtId="0" fontId="0" fillId="0" borderId="0" xfId="0" applyAlignment="1">
      <alignment vertical="center"/>
    </xf>
    <xf numFmtId="0" fontId="46" fillId="0" borderId="0" xfId="0" applyFont="1" applyFill="1" applyAlignment="1">
      <alignment horizontal="center" vertical="center"/>
    </xf>
    <xf numFmtId="0" fontId="47"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0" fillId="0" borderId="9" xfId="0" applyBorder="1" applyAlignment="1">
      <alignment horizontal="center" vertical="center"/>
    </xf>
    <xf numFmtId="0" fontId="4"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0" fillId="0" borderId="9" xfId="0" applyBorder="1" applyAlignment="1">
      <alignment vertical="center"/>
    </xf>
    <xf numFmtId="0" fontId="0" fillId="0" borderId="11" xfId="0" applyNumberFormat="1" applyBorder="1" applyAlignment="1">
      <alignment horizontal="center" vertical="center" wrapText="1"/>
    </xf>
    <xf numFmtId="0" fontId="0" fillId="0" borderId="12" xfId="0" applyNumberFormat="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3"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9" xfId="0" applyNumberFormat="1" applyFont="1" applyFill="1" applyBorder="1" applyAlignment="1" quotePrefix="1">
      <alignment horizontal="center" vertical="center"/>
    </xf>
    <xf numFmtId="0" fontId="4" fillId="0" borderId="9" xfId="0" applyNumberFormat="1" applyFont="1" applyFill="1" applyBorder="1" applyAlignment="1" quotePrefix="1">
      <alignment horizontal="center" vertical="center" wrapText="1"/>
    </xf>
    <xf numFmtId="0" fontId="6"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3"/>
  <sheetViews>
    <sheetView tabSelected="1" zoomScale="115" zoomScaleNormal="115" zoomScaleSheetLayoutView="100" workbookViewId="0" topLeftCell="A41">
      <selection activeCell="M48" sqref="M48"/>
    </sheetView>
  </sheetViews>
  <sheetFormatPr defaultColWidth="9.00390625" defaultRowHeight="14.25"/>
  <cols>
    <col min="1" max="1" width="16.375" style="0" customWidth="1"/>
    <col min="2" max="2" width="15.625" style="0" customWidth="1"/>
    <col min="3" max="3" width="19.125" style="0" customWidth="1"/>
    <col min="4" max="6" width="8.375" style="0" customWidth="1"/>
    <col min="7" max="7" width="11.75390625" style="0" customWidth="1"/>
    <col min="8" max="8" width="6.125" style="0" customWidth="1"/>
    <col min="9" max="9" width="12.50390625" style="0" customWidth="1"/>
    <col min="10" max="11" width="6.375" style="0" customWidth="1"/>
  </cols>
  <sheetData>
    <row r="1" spans="1:11" ht="37.5" customHeight="1">
      <c r="A1" s="1" t="s">
        <v>0</v>
      </c>
      <c r="B1" s="1"/>
      <c r="C1" s="1"/>
      <c r="D1" s="1"/>
      <c r="E1" s="1"/>
      <c r="F1" s="1"/>
      <c r="G1" s="1"/>
      <c r="H1" s="1"/>
      <c r="I1" s="1"/>
      <c r="J1" s="1"/>
      <c r="K1" s="1"/>
    </row>
    <row r="2" spans="1:11" ht="27" customHeight="1">
      <c r="A2" s="2" t="s">
        <v>1</v>
      </c>
      <c r="B2" s="40" t="s">
        <v>2</v>
      </c>
      <c r="C2" s="3" t="s">
        <v>3</v>
      </c>
      <c r="D2" s="40" t="s">
        <v>4</v>
      </c>
      <c r="E2" s="40" t="s">
        <v>5</v>
      </c>
      <c r="F2" s="40" t="s">
        <v>6</v>
      </c>
      <c r="G2" s="40" t="s">
        <v>7</v>
      </c>
      <c r="H2" s="40" t="s">
        <v>8</v>
      </c>
      <c r="I2" s="3" t="s">
        <v>9</v>
      </c>
      <c r="J2" s="3" t="s">
        <v>10</v>
      </c>
      <c r="K2" s="32" t="s">
        <v>11</v>
      </c>
    </row>
    <row r="3" spans="1:11" ht="27" customHeight="1">
      <c r="A3" s="4" t="s">
        <v>12</v>
      </c>
      <c r="B3" s="41" t="s">
        <v>13</v>
      </c>
      <c r="C3" s="41" t="s">
        <v>14</v>
      </c>
      <c r="D3" s="6">
        <v>99.5</v>
      </c>
      <c r="E3" s="6">
        <v>100</v>
      </c>
      <c r="F3" s="6">
        <v>199.5</v>
      </c>
      <c r="G3" s="6">
        <v>66.5</v>
      </c>
      <c r="H3" s="7"/>
      <c r="I3" s="33">
        <f aca="true" t="shared" si="0" ref="I3:I7">G3</f>
        <v>66.5</v>
      </c>
      <c r="J3" s="33">
        <v>1</v>
      </c>
      <c r="K3" s="34" t="s">
        <v>15</v>
      </c>
    </row>
    <row r="4" spans="1:11" ht="27" customHeight="1">
      <c r="A4" s="8"/>
      <c r="B4" s="6" t="s">
        <v>16</v>
      </c>
      <c r="C4" s="5" t="s">
        <v>14</v>
      </c>
      <c r="D4" s="6">
        <v>99.5</v>
      </c>
      <c r="E4" s="6">
        <v>98</v>
      </c>
      <c r="F4" s="6">
        <v>197.5</v>
      </c>
      <c r="G4" s="6">
        <v>65.8333</v>
      </c>
      <c r="H4" s="7"/>
      <c r="I4" s="33">
        <f t="shared" si="0"/>
        <v>65.8333</v>
      </c>
      <c r="J4" s="33">
        <v>2</v>
      </c>
      <c r="K4" s="35"/>
    </row>
    <row r="5" spans="1:11" ht="27" customHeight="1">
      <c r="A5" s="8"/>
      <c r="B5" s="6" t="s">
        <v>17</v>
      </c>
      <c r="C5" s="5" t="s">
        <v>14</v>
      </c>
      <c r="D5" s="6">
        <v>100.5</v>
      </c>
      <c r="E5" s="6">
        <v>96</v>
      </c>
      <c r="F5" s="6">
        <v>196.5</v>
      </c>
      <c r="G5" s="6">
        <v>65.5</v>
      </c>
      <c r="H5" s="7"/>
      <c r="I5" s="33">
        <f t="shared" si="0"/>
        <v>65.5</v>
      </c>
      <c r="J5" s="33">
        <v>3</v>
      </c>
      <c r="K5" s="35"/>
    </row>
    <row r="6" spans="1:11" ht="27" customHeight="1">
      <c r="A6" s="8"/>
      <c r="B6" s="6" t="s">
        <v>18</v>
      </c>
      <c r="C6" s="5" t="s">
        <v>14</v>
      </c>
      <c r="D6" s="6">
        <v>101.5</v>
      </c>
      <c r="E6" s="6">
        <v>93</v>
      </c>
      <c r="F6" s="6">
        <v>194.5</v>
      </c>
      <c r="G6" s="6">
        <v>64.8333</v>
      </c>
      <c r="H6" s="7"/>
      <c r="I6" s="33">
        <f t="shared" si="0"/>
        <v>64.8333</v>
      </c>
      <c r="J6" s="33">
        <v>4</v>
      </c>
      <c r="K6" s="35"/>
    </row>
    <row r="7" spans="1:11" ht="27" customHeight="1">
      <c r="A7" s="8"/>
      <c r="B7" s="6" t="s">
        <v>19</v>
      </c>
      <c r="C7" s="5" t="s">
        <v>14</v>
      </c>
      <c r="D7" s="6">
        <v>98.5</v>
      </c>
      <c r="E7" s="6">
        <v>91.5</v>
      </c>
      <c r="F7" s="6">
        <v>190</v>
      </c>
      <c r="G7" s="6">
        <v>63.3333</v>
      </c>
      <c r="H7" s="7"/>
      <c r="I7" s="33">
        <f t="shared" si="0"/>
        <v>63.3333</v>
      </c>
      <c r="J7" s="33">
        <v>5</v>
      </c>
      <c r="K7" s="35"/>
    </row>
    <row r="8" spans="1:11" ht="27" customHeight="1">
      <c r="A8" s="8"/>
      <c r="B8" s="6" t="s">
        <v>20</v>
      </c>
      <c r="C8" s="41" t="s">
        <v>21</v>
      </c>
      <c r="D8" s="6">
        <v>118.5</v>
      </c>
      <c r="E8" s="6">
        <v>111</v>
      </c>
      <c r="F8" s="6">
        <v>229.5</v>
      </c>
      <c r="G8" s="6">
        <v>76.5</v>
      </c>
      <c r="H8" s="9"/>
      <c r="I8" s="6">
        <v>76.5</v>
      </c>
      <c r="J8" s="6">
        <v>1</v>
      </c>
      <c r="K8" s="36"/>
    </row>
    <row r="9" spans="1:11" ht="27" customHeight="1">
      <c r="A9" s="8"/>
      <c r="B9" s="6" t="s">
        <v>22</v>
      </c>
      <c r="C9" s="41" t="s">
        <v>21</v>
      </c>
      <c r="D9" s="6">
        <v>116</v>
      </c>
      <c r="E9" s="6">
        <v>104</v>
      </c>
      <c r="F9" s="6">
        <v>220</v>
      </c>
      <c r="G9" s="6">
        <v>73.3333</v>
      </c>
      <c r="H9" s="9"/>
      <c r="I9" s="6">
        <v>73.3333</v>
      </c>
      <c r="J9" s="6">
        <v>2</v>
      </c>
      <c r="K9" s="36"/>
    </row>
    <row r="10" spans="1:11" ht="27" customHeight="1">
      <c r="A10" s="8"/>
      <c r="B10" s="6" t="s">
        <v>23</v>
      </c>
      <c r="C10" s="41" t="s">
        <v>21</v>
      </c>
      <c r="D10" s="6">
        <v>101</v>
      </c>
      <c r="E10" s="6">
        <v>110.5</v>
      </c>
      <c r="F10" s="6">
        <v>211.5</v>
      </c>
      <c r="G10" s="6">
        <v>70.5</v>
      </c>
      <c r="H10" s="9"/>
      <c r="I10" s="6">
        <v>70.5</v>
      </c>
      <c r="J10" s="6">
        <v>3</v>
      </c>
      <c r="K10" s="36"/>
    </row>
    <row r="11" spans="1:11" ht="27" customHeight="1">
      <c r="A11" s="10" t="s">
        <v>24</v>
      </c>
      <c r="B11" s="11" t="s">
        <v>25</v>
      </c>
      <c r="C11" s="11" t="s">
        <v>26</v>
      </c>
      <c r="D11" s="11">
        <v>113</v>
      </c>
      <c r="E11" s="11">
        <v>110</v>
      </c>
      <c r="F11" s="11">
        <v>223</v>
      </c>
      <c r="G11" s="11">
        <v>74.3333</v>
      </c>
      <c r="H11" s="11"/>
      <c r="I11" s="11">
        <v>74.3333</v>
      </c>
      <c r="J11" s="37">
        <v>1</v>
      </c>
      <c r="K11" s="38"/>
    </row>
    <row r="12" spans="1:11" ht="27" customHeight="1">
      <c r="A12" s="12"/>
      <c r="B12" s="11" t="s">
        <v>27</v>
      </c>
      <c r="C12" s="11" t="s">
        <v>26</v>
      </c>
      <c r="D12" s="11">
        <v>104</v>
      </c>
      <c r="E12" s="11">
        <v>111.5</v>
      </c>
      <c r="F12" s="11">
        <v>215.5</v>
      </c>
      <c r="G12" s="11">
        <v>71.8333</v>
      </c>
      <c r="H12" s="11"/>
      <c r="I12" s="11">
        <v>71.8333</v>
      </c>
      <c r="J12" s="37">
        <v>2</v>
      </c>
      <c r="K12" s="38"/>
    </row>
    <row r="13" spans="1:11" ht="27" customHeight="1">
      <c r="A13" s="12"/>
      <c r="B13" s="11" t="s">
        <v>28</v>
      </c>
      <c r="C13" s="11" t="s">
        <v>26</v>
      </c>
      <c r="D13" s="11">
        <v>108</v>
      </c>
      <c r="E13" s="11">
        <v>102</v>
      </c>
      <c r="F13" s="11">
        <v>210</v>
      </c>
      <c r="G13" s="11">
        <v>70</v>
      </c>
      <c r="H13" s="11"/>
      <c r="I13" s="11">
        <v>70</v>
      </c>
      <c r="J13" s="37">
        <v>3</v>
      </c>
      <c r="K13" s="38"/>
    </row>
    <row r="14" spans="1:11" ht="27" customHeight="1">
      <c r="A14" s="12"/>
      <c r="B14" s="11" t="s">
        <v>29</v>
      </c>
      <c r="C14" s="11" t="s">
        <v>30</v>
      </c>
      <c r="D14" s="11">
        <v>117</v>
      </c>
      <c r="E14" s="11">
        <v>101</v>
      </c>
      <c r="F14" s="11">
        <v>218</v>
      </c>
      <c r="G14" s="11">
        <v>72.6667</v>
      </c>
      <c r="H14" s="11"/>
      <c r="I14" s="11">
        <v>72.6667</v>
      </c>
      <c r="J14" s="11">
        <v>1</v>
      </c>
      <c r="K14" s="11"/>
    </row>
    <row r="15" spans="1:11" ht="27" customHeight="1">
      <c r="A15" s="12"/>
      <c r="B15" s="11" t="s">
        <v>31</v>
      </c>
      <c r="C15" s="11" t="s">
        <v>30</v>
      </c>
      <c r="D15" s="11">
        <v>108.5</v>
      </c>
      <c r="E15" s="11">
        <v>105.5</v>
      </c>
      <c r="F15" s="11">
        <v>214</v>
      </c>
      <c r="G15" s="11">
        <v>71.3333</v>
      </c>
      <c r="H15" s="11"/>
      <c r="I15" s="11">
        <v>71.3333</v>
      </c>
      <c r="J15" s="11">
        <v>2</v>
      </c>
      <c r="K15" s="11"/>
    </row>
    <row r="16" spans="1:11" ht="27" customHeight="1">
      <c r="A16" s="12"/>
      <c r="B16" s="11" t="s">
        <v>32</v>
      </c>
      <c r="C16" s="11" t="s">
        <v>30</v>
      </c>
      <c r="D16" s="11">
        <v>108</v>
      </c>
      <c r="E16" s="11">
        <v>105</v>
      </c>
      <c r="F16" s="11">
        <v>213</v>
      </c>
      <c r="G16" s="11">
        <v>71</v>
      </c>
      <c r="H16" s="11"/>
      <c r="I16" s="11">
        <v>71</v>
      </c>
      <c r="J16" s="11">
        <v>3</v>
      </c>
      <c r="K16" s="11"/>
    </row>
    <row r="17" spans="1:11" ht="27" customHeight="1">
      <c r="A17" s="12"/>
      <c r="B17" s="11" t="s">
        <v>33</v>
      </c>
      <c r="C17" s="11" t="s">
        <v>30</v>
      </c>
      <c r="D17" s="11">
        <v>111</v>
      </c>
      <c r="E17" s="11">
        <v>100</v>
      </c>
      <c r="F17" s="11">
        <v>211</v>
      </c>
      <c r="G17" s="11">
        <v>70.3333</v>
      </c>
      <c r="H17" s="11"/>
      <c r="I17" s="11">
        <v>70.3333</v>
      </c>
      <c r="J17" s="11">
        <v>4</v>
      </c>
      <c r="K17" s="11"/>
    </row>
    <row r="18" spans="1:11" ht="27" customHeight="1">
      <c r="A18" s="12"/>
      <c r="B18" s="11" t="s">
        <v>34</v>
      </c>
      <c r="C18" s="11" t="s">
        <v>30</v>
      </c>
      <c r="D18" s="11">
        <v>97.5</v>
      </c>
      <c r="E18" s="11">
        <v>110</v>
      </c>
      <c r="F18" s="11">
        <v>207.5</v>
      </c>
      <c r="G18" s="11">
        <v>69.1667</v>
      </c>
      <c r="H18" s="11"/>
      <c r="I18" s="11">
        <v>69.1667</v>
      </c>
      <c r="J18" s="11">
        <v>5</v>
      </c>
      <c r="K18" s="11"/>
    </row>
    <row r="19" spans="1:11" ht="27" customHeight="1">
      <c r="A19" s="13"/>
      <c r="B19" s="11" t="s">
        <v>35</v>
      </c>
      <c r="C19" s="11" t="s">
        <v>30</v>
      </c>
      <c r="D19" s="11">
        <v>103</v>
      </c>
      <c r="E19" s="11">
        <v>104</v>
      </c>
      <c r="F19" s="11">
        <v>207</v>
      </c>
      <c r="G19" s="11">
        <v>69</v>
      </c>
      <c r="H19" s="11"/>
      <c r="I19" s="11">
        <v>69</v>
      </c>
      <c r="J19" s="11">
        <v>6</v>
      </c>
      <c r="K19" s="11"/>
    </row>
    <row r="20" spans="1:11" ht="30" customHeight="1">
      <c r="A20" s="14" t="s">
        <v>36</v>
      </c>
      <c r="B20" s="42" t="s">
        <v>37</v>
      </c>
      <c r="C20" s="42" t="s">
        <v>38</v>
      </c>
      <c r="D20" s="15">
        <v>105.5</v>
      </c>
      <c r="E20" s="15">
        <v>114.5</v>
      </c>
      <c r="F20" s="15">
        <v>220</v>
      </c>
      <c r="G20" s="16">
        <v>73.3333</v>
      </c>
      <c r="H20" s="17"/>
      <c r="I20" s="16">
        <f aca="true" t="shared" si="1" ref="I20:I31">G20+H20</f>
        <v>73.3333</v>
      </c>
      <c r="J20" s="16">
        <v>1</v>
      </c>
      <c r="K20" s="39"/>
    </row>
    <row r="21" spans="1:11" ht="30" customHeight="1">
      <c r="A21" s="18"/>
      <c r="B21" s="42" t="s">
        <v>39</v>
      </c>
      <c r="C21" s="42" t="s">
        <v>38</v>
      </c>
      <c r="D21" s="15">
        <v>97</v>
      </c>
      <c r="E21" s="15">
        <v>109.5</v>
      </c>
      <c r="F21" s="15">
        <v>206.5</v>
      </c>
      <c r="G21" s="16">
        <v>68.8333</v>
      </c>
      <c r="H21" s="17"/>
      <c r="I21" s="16">
        <f t="shared" si="1"/>
        <v>68.8333</v>
      </c>
      <c r="J21" s="16">
        <v>2</v>
      </c>
      <c r="K21" s="39"/>
    </row>
    <row r="22" spans="1:11" ht="30" customHeight="1">
      <c r="A22" s="18"/>
      <c r="B22" s="42" t="s">
        <v>40</v>
      </c>
      <c r="C22" s="42" t="s">
        <v>38</v>
      </c>
      <c r="D22" s="15">
        <v>113</v>
      </c>
      <c r="E22" s="15">
        <v>90</v>
      </c>
      <c r="F22" s="15">
        <v>203</v>
      </c>
      <c r="G22" s="16">
        <v>67.6667</v>
      </c>
      <c r="H22" s="17"/>
      <c r="I22" s="16">
        <f t="shared" si="1"/>
        <v>67.6667</v>
      </c>
      <c r="J22" s="16">
        <v>3</v>
      </c>
      <c r="K22" s="39"/>
    </row>
    <row r="23" spans="1:11" ht="30" customHeight="1">
      <c r="A23" s="18"/>
      <c r="B23" s="42" t="s">
        <v>41</v>
      </c>
      <c r="C23" s="42" t="s">
        <v>42</v>
      </c>
      <c r="D23" s="15">
        <v>123</v>
      </c>
      <c r="E23" s="15">
        <v>106.5</v>
      </c>
      <c r="F23" s="15">
        <v>229.5</v>
      </c>
      <c r="G23" s="15">
        <v>76.5</v>
      </c>
      <c r="H23" s="16"/>
      <c r="I23" s="16">
        <f t="shared" si="1"/>
        <v>76.5</v>
      </c>
      <c r="J23" s="16">
        <v>1</v>
      </c>
      <c r="K23" s="39"/>
    </row>
    <row r="24" spans="1:11" ht="30" customHeight="1">
      <c r="A24" s="18"/>
      <c r="B24" s="42" t="s">
        <v>43</v>
      </c>
      <c r="C24" s="42" t="s">
        <v>42</v>
      </c>
      <c r="D24" s="15">
        <v>113</v>
      </c>
      <c r="E24" s="15">
        <v>103</v>
      </c>
      <c r="F24" s="15">
        <v>216</v>
      </c>
      <c r="G24" s="15">
        <v>72</v>
      </c>
      <c r="H24" s="16"/>
      <c r="I24" s="16">
        <f t="shared" si="1"/>
        <v>72</v>
      </c>
      <c r="J24" s="16">
        <v>2</v>
      </c>
      <c r="K24" s="39"/>
    </row>
    <row r="25" spans="1:11" ht="30" customHeight="1">
      <c r="A25" s="18"/>
      <c r="B25" s="42" t="s">
        <v>44</v>
      </c>
      <c r="C25" s="42" t="s">
        <v>42</v>
      </c>
      <c r="D25" s="15">
        <v>108</v>
      </c>
      <c r="E25" s="15">
        <v>107.5</v>
      </c>
      <c r="F25" s="15">
        <v>215.5</v>
      </c>
      <c r="G25" s="15">
        <v>71.8333</v>
      </c>
      <c r="H25" s="16"/>
      <c r="I25" s="16">
        <f t="shared" si="1"/>
        <v>71.8333</v>
      </c>
      <c r="J25" s="16">
        <v>3</v>
      </c>
      <c r="K25" s="39"/>
    </row>
    <row r="26" spans="1:11" ht="30" customHeight="1">
      <c r="A26" s="18"/>
      <c r="B26" s="42" t="s">
        <v>45</v>
      </c>
      <c r="C26" s="42" t="s">
        <v>42</v>
      </c>
      <c r="D26" s="15">
        <v>104</v>
      </c>
      <c r="E26" s="15">
        <v>108.5</v>
      </c>
      <c r="F26" s="15">
        <v>212.5</v>
      </c>
      <c r="G26" s="15">
        <v>70.8333</v>
      </c>
      <c r="H26" s="16"/>
      <c r="I26" s="16">
        <f t="shared" si="1"/>
        <v>70.8333</v>
      </c>
      <c r="J26" s="16">
        <v>4</v>
      </c>
      <c r="K26" s="39"/>
    </row>
    <row r="27" spans="1:11" ht="30" customHeight="1">
      <c r="A27" s="18"/>
      <c r="B27" s="42" t="s">
        <v>46</v>
      </c>
      <c r="C27" s="42" t="s">
        <v>42</v>
      </c>
      <c r="D27" s="15">
        <v>103.5</v>
      </c>
      <c r="E27" s="15">
        <v>107</v>
      </c>
      <c r="F27" s="15">
        <v>210.5</v>
      </c>
      <c r="G27" s="15">
        <v>70.1667</v>
      </c>
      <c r="H27" s="16"/>
      <c r="I27" s="16">
        <f t="shared" si="1"/>
        <v>70.1667</v>
      </c>
      <c r="J27" s="16">
        <v>5</v>
      </c>
      <c r="K27" s="39"/>
    </row>
    <row r="28" spans="1:11" ht="30" customHeight="1">
      <c r="A28" s="18"/>
      <c r="B28" s="42" t="s">
        <v>47</v>
      </c>
      <c r="C28" s="42" t="s">
        <v>42</v>
      </c>
      <c r="D28" s="15">
        <v>103</v>
      </c>
      <c r="E28" s="15">
        <v>104.5</v>
      </c>
      <c r="F28" s="15">
        <v>207.5</v>
      </c>
      <c r="G28" s="15">
        <v>69.1667</v>
      </c>
      <c r="H28" s="16"/>
      <c r="I28" s="16">
        <f t="shared" si="1"/>
        <v>69.1667</v>
      </c>
      <c r="J28" s="16">
        <v>6</v>
      </c>
      <c r="K28" s="39"/>
    </row>
    <row r="29" spans="1:11" ht="30" customHeight="1">
      <c r="A29" s="18"/>
      <c r="B29" s="42" t="s">
        <v>48</v>
      </c>
      <c r="C29" s="42" t="s">
        <v>49</v>
      </c>
      <c r="D29" s="15">
        <v>110.5</v>
      </c>
      <c r="E29" s="15">
        <v>111</v>
      </c>
      <c r="F29" s="15">
        <v>221.5</v>
      </c>
      <c r="G29" s="15">
        <v>73.8333</v>
      </c>
      <c r="H29" s="16"/>
      <c r="I29" s="16">
        <f t="shared" si="1"/>
        <v>73.8333</v>
      </c>
      <c r="J29" s="16">
        <v>1</v>
      </c>
      <c r="K29" s="39"/>
    </row>
    <row r="30" spans="1:11" ht="30" customHeight="1">
      <c r="A30" s="18"/>
      <c r="B30" s="42" t="s">
        <v>50</v>
      </c>
      <c r="C30" s="42" t="s">
        <v>49</v>
      </c>
      <c r="D30" s="15">
        <v>100.5</v>
      </c>
      <c r="E30" s="15">
        <v>120.5</v>
      </c>
      <c r="F30" s="15">
        <v>221</v>
      </c>
      <c r="G30" s="15">
        <v>73.6667</v>
      </c>
      <c r="H30" s="16"/>
      <c r="I30" s="16">
        <f t="shared" si="1"/>
        <v>73.6667</v>
      </c>
      <c r="J30" s="16">
        <v>2</v>
      </c>
      <c r="K30" s="39"/>
    </row>
    <row r="31" spans="1:11" ht="30" customHeight="1">
      <c r="A31" s="19"/>
      <c r="B31" s="42" t="s">
        <v>51</v>
      </c>
      <c r="C31" s="42" t="s">
        <v>49</v>
      </c>
      <c r="D31" s="15">
        <v>100</v>
      </c>
      <c r="E31" s="15">
        <v>116</v>
      </c>
      <c r="F31" s="15">
        <v>216</v>
      </c>
      <c r="G31" s="15">
        <v>72</v>
      </c>
      <c r="H31" s="16"/>
      <c r="I31" s="16">
        <f t="shared" si="1"/>
        <v>72</v>
      </c>
      <c r="J31" s="16">
        <v>3</v>
      </c>
      <c r="K31" s="39"/>
    </row>
    <row r="32" spans="1:11" ht="30" customHeight="1">
      <c r="A32" s="20" t="s">
        <v>52</v>
      </c>
      <c r="B32" s="21" t="s">
        <v>53</v>
      </c>
      <c r="C32" s="21" t="s">
        <v>54</v>
      </c>
      <c r="D32" s="21">
        <v>115.5</v>
      </c>
      <c r="E32" s="21">
        <v>97.5</v>
      </c>
      <c r="F32" s="21">
        <v>213</v>
      </c>
      <c r="G32" s="21">
        <v>71</v>
      </c>
      <c r="H32" s="21"/>
      <c r="I32" s="21">
        <v>71</v>
      </c>
      <c r="J32" s="21">
        <v>1</v>
      </c>
      <c r="K32" s="21"/>
    </row>
    <row r="33" spans="1:11" ht="30" customHeight="1">
      <c r="A33" s="22"/>
      <c r="B33" s="21" t="s">
        <v>55</v>
      </c>
      <c r="C33" s="21" t="s">
        <v>54</v>
      </c>
      <c r="D33" s="21">
        <v>94</v>
      </c>
      <c r="E33" s="21">
        <v>109</v>
      </c>
      <c r="F33" s="21">
        <v>203</v>
      </c>
      <c r="G33" s="21">
        <v>67.6667</v>
      </c>
      <c r="H33" s="21"/>
      <c r="I33" s="21">
        <v>67.6667</v>
      </c>
      <c r="J33" s="21">
        <v>2</v>
      </c>
      <c r="K33" s="21"/>
    </row>
    <row r="34" spans="1:11" ht="30" customHeight="1">
      <c r="A34" s="23"/>
      <c r="B34" s="21" t="s">
        <v>56</v>
      </c>
      <c r="C34" s="21" t="s">
        <v>54</v>
      </c>
      <c r="D34" s="21">
        <v>104</v>
      </c>
      <c r="E34" s="21">
        <v>90</v>
      </c>
      <c r="F34" s="21">
        <v>194</v>
      </c>
      <c r="G34" s="21">
        <v>64.6667</v>
      </c>
      <c r="H34" s="21"/>
      <c r="I34" s="21">
        <v>64.6667</v>
      </c>
      <c r="J34" s="21">
        <v>3</v>
      </c>
      <c r="K34" s="21"/>
    </row>
    <row r="35" spans="1:11" ht="30" customHeight="1">
      <c r="A35" s="10" t="s">
        <v>57</v>
      </c>
      <c r="B35" s="24" t="s">
        <v>58</v>
      </c>
      <c r="C35" s="24" t="s">
        <v>59</v>
      </c>
      <c r="D35" s="24">
        <v>102.5</v>
      </c>
      <c r="E35" s="24">
        <v>110</v>
      </c>
      <c r="F35" s="24">
        <v>212.5</v>
      </c>
      <c r="G35" s="11">
        <v>70.8333</v>
      </c>
      <c r="H35" s="25"/>
      <c r="I35" s="37">
        <f aca="true" t="shared" si="2" ref="I35:I63">G35</f>
        <v>70.8333</v>
      </c>
      <c r="J35" s="37">
        <v>1</v>
      </c>
      <c r="K35" s="38"/>
    </row>
    <row r="36" spans="1:11" ht="30" customHeight="1">
      <c r="A36" s="26"/>
      <c r="B36" s="24" t="s">
        <v>60</v>
      </c>
      <c r="C36" s="24" t="s">
        <v>59</v>
      </c>
      <c r="D36" s="24">
        <v>108.5</v>
      </c>
      <c r="E36" s="24">
        <v>93.5</v>
      </c>
      <c r="F36" s="24">
        <v>202</v>
      </c>
      <c r="G36" s="11">
        <v>67.3333</v>
      </c>
      <c r="H36" s="25"/>
      <c r="I36" s="37">
        <f t="shared" si="2"/>
        <v>67.3333</v>
      </c>
      <c r="J36" s="37">
        <v>2</v>
      </c>
      <c r="K36" s="38"/>
    </row>
    <row r="37" spans="1:11" ht="30" customHeight="1">
      <c r="A37" s="26"/>
      <c r="B37" s="24" t="s">
        <v>61</v>
      </c>
      <c r="C37" s="24" t="s">
        <v>59</v>
      </c>
      <c r="D37" s="24">
        <v>94.5</v>
      </c>
      <c r="E37" s="24">
        <v>104</v>
      </c>
      <c r="F37" s="24">
        <v>198.5</v>
      </c>
      <c r="G37" s="11">
        <v>66.1667</v>
      </c>
      <c r="H37" s="25"/>
      <c r="I37" s="37">
        <f t="shared" si="2"/>
        <v>66.1667</v>
      </c>
      <c r="J37" s="37">
        <v>3</v>
      </c>
      <c r="K37" s="38"/>
    </row>
    <row r="38" spans="1:11" ht="30" customHeight="1">
      <c r="A38" s="26"/>
      <c r="B38" s="24" t="s">
        <v>62</v>
      </c>
      <c r="C38" s="24" t="s">
        <v>59</v>
      </c>
      <c r="D38" s="24">
        <v>104.5</v>
      </c>
      <c r="E38" s="24">
        <v>92.5</v>
      </c>
      <c r="F38" s="24">
        <v>197</v>
      </c>
      <c r="G38" s="11">
        <v>65.6667</v>
      </c>
      <c r="H38" s="25"/>
      <c r="I38" s="37">
        <f t="shared" si="2"/>
        <v>65.6667</v>
      </c>
      <c r="J38" s="37">
        <v>4</v>
      </c>
      <c r="K38" s="38"/>
    </row>
    <row r="39" spans="1:11" ht="30" customHeight="1">
      <c r="A39" s="26"/>
      <c r="B39" s="24" t="s">
        <v>63</v>
      </c>
      <c r="C39" s="24" t="s">
        <v>59</v>
      </c>
      <c r="D39" s="24">
        <v>80.5</v>
      </c>
      <c r="E39" s="24">
        <v>114.5</v>
      </c>
      <c r="F39" s="24">
        <v>195</v>
      </c>
      <c r="G39" s="11">
        <v>65</v>
      </c>
      <c r="H39" s="25"/>
      <c r="I39" s="37">
        <f t="shared" si="2"/>
        <v>65</v>
      </c>
      <c r="J39" s="37">
        <v>5</v>
      </c>
      <c r="K39" s="38"/>
    </row>
    <row r="40" spans="1:11" ht="30" customHeight="1">
      <c r="A40" s="26"/>
      <c r="B40" s="24" t="s">
        <v>64</v>
      </c>
      <c r="C40" s="24" t="s">
        <v>59</v>
      </c>
      <c r="D40" s="24">
        <v>90.5</v>
      </c>
      <c r="E40" s="24">
        <v>104.5</v>
      </c>
      <c r="F40" s="24">
        <v>195</v>
      </c>
      <c r="G40" s="11">
        <v>65</v>
      </c>
      <c r="H40" s="25"/>
      <c r="I40" s="37">
        <f t="shared" si="2"/>
        <v>65</v>
      </c>
      <c r="J40" s="37">
        <v>5</v>
      </c>
      <c r="K40" s="38"/>
    </row>
    <row r="41" spans="1:11" ht="30" customHeight="1">
      <c r="A41" s="26"/>
      <c r="B41" s="27" t="s">
        <v>65</v>
      </c>
      <c r="C41" s="27" t="s">
        <v>66</v>
      </c>
      <c r="D41" s="11">
        <v>100.5</v>
      </c>
      <c r="E41" s="11">
        <v>106</v>
      </c>
      <c r="F41" s="11">
        <v>206.5</v>
      </c>
      <c r="G41" s="11">
        <v>68.8333</v>
      </c>
      <c r="H41" s="25"/>
      <c r="I41" s="37">
        <f t="shared" si="2"/>
        <v>68.8333</v>
      </c>
      <c r="J41" s="37">
        <v>1</v>
      </c>
      <c r="K41" s="38"/>
    </row>
    <row r="42" spans="1:11" ht="30" customHeight="1">
      <c r="A42" s="26"/>
      <c r="B42" s="27" t="s">
        <v>67</v>
      </c>
      <c r="C42" s="27" t="s">
        <v>66</v>
      </c>
      <c r="D42" s="11">
        <v>87.5</v>
      </c>
      <c r="E42" s="11">
        <v>111</v>
      </c>
      <c r="F42" s="11">
        <v>198.5</v>
      </c>
      <c r="G42" s="11">
        <v>66.1667</v>
      </c>
      <c r="H42" s="25"/>
      <c r="I42" s="37">
        <f t="shared" si="2"/>
        <v>66.1667</v>
      </c>
      <c r="J42" s="37">
        <v>2</v>
      </c>
      <c r="K42" s="38"/>
    </row>
    <row r="43" spans="1:11" ht="30" customHeight="1">
      <c r="A43" s="26"/>
      <c r="B43" s="27" t="s">
        <v>68</v>
      </c>
      <c r="C43" s="27" t="s">
        <v>66</v>
      </c>
      <c r="D43" s="11">
        <v>80.5</v>
      </c>
      <c r="E43" s="11">
        <v>113.5</v>
      </c>
      <c r="F43" s="11">
        <v>194</v>
      </c>
      <c r="G43" s="11">
        <v>64.6667</v>
      </c>
      <c r="H43" s="25"/>
      <c r="I43" s="37">
        <f t="shared" si="2"/>
        <v>64.6667</v>
      </c>
      <c r="J43" s="37">
        <v>3</v>
      </c>
      <c r="K43" s="38"/>
    </row>
    <row r="44" spans="1:11" ht="30" customHeight="1">
      <c r="A44" s="26"/>
      <c r="B44" s="27" t="s">
        <v>69</v>
      </c>
      <c r="C44" s="27" t="s">
        <v>66</v>
      </c>
      <c r="D44" s="11">
        <v>87.5</v>
      </c>
      <c r="E44" s="11">
        <v>103.5</v>
      </c>
      <c r="F44" s="11">
        <v>191</v>
      </c>
      <c r="G44" s="11">
        <v>63.6667</v>
      </c>
      <c r="H44" s="28"/>
      <c r="I44" s="37">
        <f t="shared" si="2"/>
        <v>63.6667</v>
      </c>
      <c r="J44" s="37">
        <v>4</v>
      </c>
      <c r="K44" s="38"/>
    </row>
    <row r="45" spans="1:11" ht="30" customHeight="1">
      <c r="A45" s="26"/>
      <c r="B45" s="27" t="s">
        <v>70</v>
      </c>
      <c r="C45" s="27" t="s">
        <v>66</v>
      </c>
      <c r="D45" s="11">
        <v>95.5</v>
      </c>
      <c r="E45" s="11">
        <v>93.5</v>
      </c>
      <c r="F45" s="11">
        <v>189</v>
      </c>
      <c r="G45" s="11">
        <v>63</v>
      </c>
      <c r="H45" s="25"/>
      <c r="I45" s="37">
        <f t="shared" si="2"/>
        <v>63</v>
      </c>
      <c r="J45" s="37">
        <v>5</v>
      </c>
      <c r="K45" s="38"/>
    </row>
    <row r="46" spans="1:11" ht="30" customHeight="1">
      <c r="A46" s="26"/>
      <c r="B46" s="27" t="s">
        <v>71</v>
      </c>
      <c r="C46" s="27" t="s">
        <v>66</v>
      </c>
      <c r="D46" s="11">
        <v>84.5</v>
      </c>
      <c r="E46" s="11">
        <v>103</v>
      </c>
      <c r="F46" s="11">
        <v>187.5</v>
      </c>
      <c r="G46" s="11">
        <v>62.5</v>
      </c>
      <c r="H46" s="25"/>
      <c r="I46" s="37">
        <f t="shared" si="2"/>
        <v>62.5</v>
      </c>
      <c r="J46" s="37">
        <v>6</v>
      </c>
      <c r="K46" s="38"/>
    </row>
    <row r="47" spans="1:11" ht="30" customHeight="1">
      <c r="A47" s="26"/>
      <c r="B47" s="27" t="s">
        <v>72</v>
      </c>
      <c r="C47" s="27" t="s">
        <v>73</v>
      </c>
      <c r="D47" s="11">
        <v>95</v>
      </c>
      <c r="E47" s="11">
        <v>118</v>
      </c>
      <c r="F47" s="11">
        <v>213</v>
      </c>
      <c r="G47" s="11">
        <v>71</v>
      </c>
      <c r="H47" s="25"/>
      <c r="I47" s="37">
        <f t="shared" si="2"/>
        <v>71</v>
      </c>
      <c r="J47" s="37">
        <v>1</v>
      </c>
      <c r="K47" s="38"/>
    </row>
    <row r="48" spans="1:11" ht="30" customHeight="1">
      <c r="A48" s="26"/>
      <c r="B48" s="27" t="s">
        <v>74</v>
      </c>
      <c r="C48" s="27" t="s">
        <v>73</v>
      </c>
      <c r="D48" s="11">
        <v>98.5</v>
      </c>
      <c r="E48" s="11">
        <v>103</v>
      </c>
      <c r="F48" s="11">
        <v>201.5</v>
      </c>
      <c r="G48" s="11">
        <v>67.1667</v>
      </c>
      <c r="H48" s="25"/>
      <c r="I48" s="37">
        <f t="shared" si="2"/>
        <v>67.1667</v>
      </c>
      <c r="J48" s="37">
        <v>2</v>
      </c>
      <c r="K48" s="38"/>
    </row>
    <row r="49" spans="1:11" ht="30" customHeight="1">
      <c r="A49" s="29"/>
      <c r="B49" s="27" t="s">
        <v>75</v>
      </c>
      <c r="C49" s="27" t="s">
        <v>73</v>
      </c>
      <c r="D49" s="11">
        <v>99</v>
      </c>
      <c r="E49" s="11">
        <v>95.5</v>
      </c>
      <c r="F49" s="11">
        <v>194.5</v>
      </c>
      <c r="G49" s="11">
        <v>64.8333</v>
      </c>
      <c r="H49" s="25"/>
      <c r="I49" s="37">
        <f t="shared" si="2"/>
        <v>64.8333</v>
      </c>
      <c r="J49" s="37">
        <v>3</v>
      </c>
      <c r="K49" s="38"/>
    </row>
    <row r="50" spans="1:11" ht="27" customHeight="1">
      <c r="A50" s="10" t="s">
        <v>57</v>
      </c>
      <c r="B50" s="27" t="s">
        <v>76</v>
      </c>
      <c r="C50" s="27" t="s">
        <v>77</v>
      </c>
      <c r="D50" s="11">
        <v>103.5</v>
      </c>
      <c r="E50" s="11">
        <v>94</v>
      </c>
      <c r="F50" s="11">
        <v>197.5</v>
      </c>
      <c r="G50" s="11">
        <v>65.8333</v>
      </c>
      <c r="H50" s="25"/>
      <c r="I50" s="37">
        <f t="shared" si="2"/>
        <v>65.8333</v>
      </c>
      <c r="J50" s="37">
        <v>1</v>
      </c>
      <c r="K50" s="38"/>
    </row>
    <row r="51" spans="1:11" ht="27" customHeight="1">
      <c r="A51" s="26"/>
      <c r="B51" s="27" t="s">
        <v>78</v>
      </c>
      <c r="C51" s="27" t="s">
        <v>77</v>
      </c>
      <c r="D51" s="11">
        <v>85.5</v>
      </c>
      <c r="E51" s="11">
        <v>102</v>
      </c>
      <c r="F51" s="11">
        <v>187.5</v>
      </c>
      <c r="G51" s="11">
        <v>62.5</v>
      </c>
      <c r="H51" s="25"/>
      <c r="I51" s="37">
        <f t="shared" si="2"/>
        <v>62.5</v>
      </c>
      <c r="J51" s="37">
        <v>2</v>
      </c>
      <c r="K51" s="38"/>
    </row>
    <row r="52" spans="1:11" ht="27" customHeight="1">
      <c r="A52" s="26"/>
      <c r="B52" s="30" t="s">
        <v>79</v>
      </c>
      <c r="C52" s="30" t="s">
        <v>77</v>
      </c>
      <c r="D52" s="31">
        <v>86</v>
      </c>
      <c r="E52" s="31">
        <v>101.5</v>
      </c>
      <c r="F52" s="31">
        <v>187.5</v>
      </c>
      <c r="G52" s="31">
        <v>62.5</v>
      </c>
      <c r="H52" s="31"/>
      <c r="I52" s="37">
        <f t="shared" si="2"/>
        <v>62.5</v>
      </c>
      <c r="J52" s="37">
        <v>2</v>
      </c>
      <c r="K52" s="38"/>
    </row>
    <row r="53" spans="1:11" ht="27" customHeight="1">
      <c r="A53" s="26"/>
      <c r="B53" s="30" t="s">
        <v>80</v>
      </c>
      <c r="C53" s="30" t="s">
        <v>81</v>
      </c>
      <c r="D53" s="31">
        <v>105.5</v>
      </c>
      <c r="E53" s="31">
        <v>105</v>
      </c>
      <c r="F53" s="31">
        <v>210.5</v>
      </c>
      <c r="G53" s="31">
        <v>70.1667</v>
      </c>
      <c r="H53" s="31"/>
      <c r="I53" s="37">
        <f t="shared" si="2"/>
        <v>70.1667</v>
      </c>
      <c r="J53" s="31">
        <v>1</v>
      </c>
      <c r="K53" s="38"/>
    </row>
    <row r="54" spans="1:11" ht="27" customHeight="1">
      <c r="A54" s="26"/>
      <c r="B54" s="30" t="s">
        <v>82</v>
      </c>
      <c r="C54" s="30" t="s">
        <v>81</v>
      </c>
      <c r="D54" s="31">
        <v>113</v>
      </c>
      <c r="E54" s="31">
        <v>89</v>
      </c>
      <c r="F54" s="31">
        <v>202</v>
      </c>
      <c r="G54" s="31">
        <v>67.3333</v>
      </c>
      <c r="H54" s="31"/>
      <c r="I54" s="37">
        <f t="shared" si="2"/>
        <v>67.3333</v>
      </c>
      <c r="J54" s="31">
        <v>2</v>
      </c>
      <c r="K54" s="38"/>
    </row>
    <row r="55" spans="1:11" ht="27" customHeight="1">
      <c r="A55" s="26"/>
      <c r="B55" s="30" t="s">
        <v>83</v>
      </c>
      <c r="C55" s="30" t="s">
        <v>81</v>
      </c>
      <c r="D55" s="31">
        <v>98.5</v>
      </c>
      <c r="E55" s="31">
        <v>97.5</v>
      </c>
      <c r="F55" s="31">
        <v>196</v>
      </c>
      <c r="G55" s="31">
        <v>65.3333</v>
      </c>
      <c r="H55" s="31"/>
      <c r="I55" s="37">
        <f t="shared" si="2"/>
        <v>65.3333</v>
      </c>
      <c r="J55" s="31">
        <v>3</v>
      </c>
      <c r="K55" s="38"/>
    </row>
    <row r="56" spans="1:11" ht="27" customHeight="1">
      <c r="A56" s="26"/>
      <c r="B56" s="30" t="s">
        <v>84</v>
      </c>
      <c r="C56" s="24" t="s">
        <v>85</v>
      </c>
      <c r="D56" s="31">
        <v>99</v>
      </c>
      <c r="E56" s="31">
        <v>102</v>
      </c>
      <c r="F56" s="31">
        <v>201</v>
      </c>
      <c r="G56" s="31">
        <v>67</v>
      </c>
      <c r="H56" s="31"/>
      <c r="I56" s="37">
        <f t="shared" si="2"/>
        <v>67</v>
      </c>
      <c r="J56" s="31">
        <v>1</v>
      </c>
      <c r="K56" s="38"/>
    </row>
    <row r="57" spans="1:11" ht="27" customHeight="1">
      <c r="A57" s="26"/>
      <c r="B57" s="30" t="s">
        <v>86</v>
      </c>
      <c r="C57" s="24" t="s">
        <v>85</v>
      </c>
      <c r="D57" s="31">
        <v>87</v>
      </c>
      <c r="E57" s="31">
        <v>95</v>
      </c>
      <c r="F57" s="31">
        <v>182</v>
      </c>
      <c r="G57" s="31">
        <v>60.6667</v>
      </c>
      <c r="H57" s="31"/>
      <c r="I57" s="37">
        <f t="shared" si="2"/>
        <v>60.6667</v>
      </c>
      <c r="J57" s="31">
        <v>2</v>
      </c>
      <c r="K57" s="38"/>
    </row>
    <row r="58" spans="1:11" ht="27" customHeight="1">
      <c r="A58" s="26"/>
      <c r="B58" s="30" t="s">
        <v>87</v>
      </c>
      <c r="C58" s="24" t="s">
        <v>85</v>
      </c>
      <c r="D58" s="31">
        <v>62.5</v>
      </c>
      <c r="E58" s="31">
        <v>96.5</v>
      </c>
      <c r="F58" s="31">
        <v>159</v>
      </c>
      <c r="G58" s="31">
        <v>53</v>
      </c>
      <c r="H58" s="31"/>
      <c r="I58" s="37">
        <f t="shared" si="2"/>
        <v>53</v>
      </c>
      <c r="J58" s="31">
        <v>3</v>
      </c>
      <c r="K58" s="38"/>
    </row>
    <row r="59" spans="1:11" ht="27" customHeight="1">
      <c r="A59" s="26"/>
      <c r="B59" s="30" t="s">
        <v>88</v>
      </c>
      <c r="C59" s="30" t="s">
        <v>89</v>
      </c>
      <c r="D59" s="31">
        <v>92</v>
      </c>
      <c r="E59" s="31">
        <v>101</v>
      </c>
      <c r="F59" s="31">
        <v>193</v>
      </c>
      <c r="G59" s="31">
        <v>64.3333</v>
      </c>
      <c r="H59" s="31"/>
      <c r="I59" s="37">
        <f t="shared" si="2"/>
        <v>64.3333</v>
      </c>
      <c r="J59" s="31">
        <v>1</v>
      </c>
      <c r="K59" s="38"/>
    </row>
    <row r="60" spans="1:11" ht="27" customHeight="1">
      <c r="A60" s="26"/>
      <c r="B60" s="30" t="s">
        <v>90</v>
      </c>
      <c r="C60" s="30" t="s">
        <v>89</v>
      </c>
      <c r="D60" s="31">
        <v>87.5</v>
      </c>
      <c r="E60" s="31">
        <v>97.5</v>
      </c>
      <c r="F60" s="31">
        <v>185</v>
      </c>
      <c r="G60" s="31">
        <v>61.6667</v>
      </c>
      <c r="H60" s="31"/>
      <c r="I60" s="37">
        <f t="shared" si="2"/>
        <v>61.6667</v>
      </c>
      <c r="J60" s="31">
        <v>2</v>
      </c>
      <c r="K60" s="38"/>
    </row>
    <row r="61" spans="1:11" ht="27" customHeight="1">
      <c r="A61" s="26"/>
      <c r="B61" s="30" t="s">
        <v>91</v>
      </c>
      <c r="C61" s="30" t="s">
        <v>89</v>
      </c>
      <c r="D61" s="31">
        <v>90.5</v>
      </c>
      <c r="E61" s="31">
        <v>75.5</v>
      </c>
      <c r="F61" s="31">
        <v>166</v>
      </c>
      <c r="G61" s="31">
        <v>55.3333</v>
      </c>
      <c r="H61" s="31"/>
      <c r="I61" s="37">
        <f t="shared" si="2"/>
        <v>55.3333</v>
      </c>
      <c r="J61" s="31">
        <v>3</v>
      </c>
      <c r="K61" s="38"/>
    </row>
    <row r="62" spans="1:11" ht="27" customHeight="1">
      <c r="A62" s="26"/>
      <c r="B62" s="30" t="s">
        <v>92</v>
      </c>
      <c r="C62" s="30" t="s">
        <v>93</v>
      </c>
      <c r="D62" s="31">
        <v>81</v>
      </c>
      <c r="E62" s="31">
        <v>88.5</v>
      </c>
      <c r="F62" s="31">
        <v>169.5</v>
      </c>
      <c r="G62" s="31">
        <v>56.5</v>
      </c>
      <c r="H62" s="31"/>
      <c r="I62" s="37">
        <f t="shared" si="2"/>
        <v>56.5</v>
      </c>
      <c r="J62" s="31">
        <v>1</v>
      </c>
      <c r="K62" s="38"/>
    </row>
    <row r="63" spans="1:11" ht="27" customHeight="1">
      <c r="A63" s="29"/>
      <c r="B63" s="30" t="s">
        <v>94</v>
      </c>
      <c r="C63" s="30" t="s">
        <v>93</v>
      </c>
      <c r="D63" s="31">
        <v>67.5</v>
      </c>
      <c r="E63" s="31">
        <v>79.5</v>
      </c>
      <c r="F63" s="31">
        <v>147</v>
      </c>
      <c r="G63" s="31">
        <v>49</v>
      </c>
      <c r="H63" s="31"/>
      <c r="I63" s="37">
        <f t="shared" si="2"/>
        <v>49</v>
      </c>
      <c r="J63" s="31">
        <v>2</v>
      </c>
      <c r="K63" s="38"/>
    </row>
    <row r="64" ht="27" customHeight="1"/>
    <row r="65" ht="27" customHeight="1"/>
    <row r="66" ht="27" customHeight="1"/>
  </sheetData>
  <sheetProtection/>
  <mergeCells count="8">
    <mergeCell ref="A1:K1"/>
    <mergeCell ref="A3:A10"/>
    <mergeCell ref="A11:A19"/>
    <mergeCell ref="A20:A31"/>
    <mergeCell ref="A32:A34"/>
    <mergeCell ref="A35:A49"/>
    <mergeCell ref="A50:A63"/>
    <mergeCell ref="K3:K7"/>
  </mergeCells>
  <printOptions/>
  <pageMargins left="0.75" right="0.75" top="0.71" bottom="0.7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孙雪</cp:lastModifiedBy>
  <dcterms:created xsi:type="dcterms:W3CDTF">2016-12-02T08:54:00Z</dcterms:created>
  <dcterms:modified xsi:type="dcterms:W3CDTF">2022-06-30T00:31:08Z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70FF3F0AD5CB442792B9CED60A4C2451</vt:lpwstr>
  </property>
</Properties>
</file>