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免笔试考生" sheetId="1" r:id="rId1"/>
    <sheet name="其他考生" sheetId="2" r:id="rId2"/>
  </sheets>
  <definedNames>
    <definedName name="_xlnm.Print_Titles" localSheetId="0">'免笔试考生'!$3:$3</definedName>
    <definedName name="_xlnm.Print_Titles" localSheetId="1">'其他考生'!$3:$3</definedName>
  </definedNames>
  <calcPr fullCalcOnLoad="1"/>
</workbook>
</file>

<file path=xl/sharedStrings.xml><?xml version="1.0" encoding="utf-8"?>
<sst xmlns="http://schemas.openxmlformats.org/spreadsheetml/2006/main" count="147" uniqueCount="100">
  <si>
    <t>序号</t>
  </si>
  <si>
    <t>准考证号</t>
  </si>
  <si>
    <t>岗位代码</t>
  </si>
  <si>
    <t>面试成绩</t>
  </si>
  <si>
    <t>总成绩</t>
  </si>
  <si>
    <t>名次</t>
  </si>
  <si>
    <t>备注</t>
  </si>
  <si>
    <r>
      <t>2</t>
    </r>
    <r>
      <rPr>
        <b/>
        <sz val="11"/>
        <rFont val="宋体"/>
        <family val="0"/>
      </rPr>
      <t>02100050001</t>
    </r>
  </si>
  <si>
    <t>2021L0098</t>
  </si>
  <si>
    <t>202100050002</t>
  </si>
  <si>
    <t>202100050003</t>
  </si>
  <si>
    <t>202100050004</t>
  </si>
  <si>
    <t>202100050005</t>
  </si>
  <si>
    <t>2021L0119</t>
  </si>
  <si>
    <t>214223014117</t>
  </si>
  <si>
    <t>2021L0099</t>
  </si>
  <si>
    <t>214223015514</t>
  </si>
  <si>
    <t>214223012606</t>
  </si>
  <si>
    <t>214223015613</t>
  </si>
  <si>
    <t>2021L0100</t>
  </si>
  <si>
    <t>214223012915</t>
  </si>
  <si>
    <t>2021L0102</t>
  </si>
  <si>
    <t>214223012907</t>
  </si>
  <si>
    <t>214223015425</t>
  </si>
  <si>
    <t>214223013714</t>
  </si>
  <si>
    <t>214223014004</t>
  </si>
  <si>
    <t>214223012708</t>
  </si>
  <si>
    <t>2021L0103</t>
  </si>
  <si>
    <t>214223013623</t>
  </si>
  <si>
    <t>214223013113</t>
  </si>
  <si>
    <t>2021L0105</t>
  </si>
  <si>
    <t>214223013127</t>
  </si>
  <si>
    <t>214223014220</t>
  </si>
  <si>
    <t>214223015203</t>
  </si>
  <si>
    <t>214223011419</t>
  </si>
  <si>
    <t>214223010311</t>
  </si>
  <si>
    <t>2021L0113</t>
  </si>
  <si>
    <t>214223015013</t>
  </si>
  <si>
    <t>214223015416</t>
  </si>
  <si>
    <t>214223013208</t>
  </si>
  <si>
    <t>214223012629</t>
  </si>
  <si>
    <t>214223011317</t>
  </si>
  <si>
    <t>214223012918</t>
  </si>
  <si>
    <t>214223012713</t>
  </si>
  <si>
    <t>2021L0116</t>
  </si>
  <si>
    <t>214223010416</t>
  </si>
  <si>
    <t>2021L0110</t>
  </si>
  <si>
    <t>214223013715</t>
  </si>
  <si>
    <t>214223012906</t>
  </si>
  <si>
    <t>2021L0112</t>
  </si>
  <si>
    <t>214223013609</t>
  </si>
  <si>
    <t>214223012527</t>
  </si>
  <si>
    <t>2021L0130</t>
  </si>
  <si>
    <t>214223012117</t>
  </si>
  <si>
    <t>214223012529</t>
  </si>
  <si>
    <t>2021L0108</t>
  </si>
  <si>
    <t>214223013401</t>
  </si>
  <si>
    <t>214223015427</t>
  </si>
  <si>
    <t>2021L0109</t>
  </si>
  <si>
    <t>214223014502</t>
  </si>
  <si>
    <t>214223012413</t>
  </si>
  <si>
    <t>2021L0126</t>
  </si>
  <si>
    <t>214223012420</t>
  </si>
  <si>
    <t>214223014913</t>
  </si>
  <si>
    <t>2021L0127</t>
  </si>
  <si>
    <t>214223014409</t>
  </si>
  <si>
    <t>2021L0128</t>
  </si>
  <si>
    <t>214223015320</t>
  </si>
  <si>
    <t>214223015113</t>
  </si>
  <si>
    <t>2021L0106</t>
  </si>
  <si>
    <t>214223014416</t>
  </si>
  <si>
    <t>214223015202</t>
  </si>
  <si>
    <t>2021L0107</t>
  </si>
  <si>
    <t>214223015304</t>
  </si>
  <si>
    <t>214223011116</t>
  </si>
  <si>
    <t>2021L0120</t>
  </si>
  <si>
    <t>214223012513</t>
  </si>
  <si>
    <t>214223010622</t>
  </si>
  <si>
    <t>2021L0121</t>
  </si>
  <si>
    <t>214223014113</t>
  </si>
  <si>
    <t>214223012322</t>
  </si>
  <si>
    <t>2021L0122</t>
  </si>
  <si>
    <t>214223013526</t>
  </si>
  <si>
    <t>214223012301</t>
  </si>
  <si>
    <t>2021L0123</t>
  </si>
  <si>
    <t>214223014524</t>
  </si>
  <si>
    <t>214223010822</t>
  </si>
  <si>
    <t>214223012408</t>
  </si>
  <si>
    <t>214223014919</t>
  </si>
  <si>
    <t>2021L0124</t>
  </si>
  <si>
    <t>214223013416</t>
  </si>
  <si>
    <t>214223011703</t>
  </si>
  <si>
    <t>214223014023</t>
  </si>
  <si>
    <t>214223010728</t>
  </si>
  <si>
    <t>2021L0125</t>
  </si>
  <si>
    <t>214223012710</t>
  </si>
  <si>
    <t>面试弃考</t>
  </si>
  <si>
    <t>笔试总成绩</t>
  </si>
  <si>
    <t>面试总成绩</t>
  </si>
  <si>
    <t>嘉鱼县基层医疗卫生专业技术人员专项公开招聘考试总成绩表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</si>
</sst>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_-&quot;$&quot;\ * #,##0.00_-;_-&quot;$&quot;\ * #,##0.00\-;_-&quot;$&quot;\ * &quot;-&quot;??_-;_-@_-"/>
    <numFmt numFmtId="179" formatCode="\$#,##0;\(\$#,##0\)"/>
    <numFmt numFmtId="180" formatCode="#,##0.0_);\(#,##0.0\)"/>
    <numFmt numFmtId="181" formatCode="#,##0;\(#,##0\)"/>
    <numFmt numFmtId="182" formatCode="_-* #,##0.00_-;\-* #,##0.00_-;_-* &quot;-&quot;??_-;_-@_-"/>
    <numFmt numFmtId="183" formatCode="\$#,##0.00;\(\$#,##0.00\)"/>
    <numFmt numFmtId="184" formatCode="&quot;$&quot;#,##0_);[Red]\(&quot;$&quot;#,##0\)"/>
    <numFmt numFmtId="185" formatCode="_(&quot;$&quot;* #,##0.00_);_(&quot;$&quot;* \(#,##0.00\);_(&quot;$&quot;* &quot;-&quot;??_);_(@_)"/>
    <numFmt numFmtId="186" formatCode="&quot;$&quot;#,##0.00_);[Red]\(&quot;$&quot;#,##0.00\)"/>
    <numFmt numFmtId="187" formatCode="_(&quot;$&quot;* #,##0_);_(&quot;$&quot;* \(#,##0\);_(&quot;$&quot;* &quot;-&quot;_);_(@_)"/>
    <numFmt numFmtId="188" formatCode="&quot;$&quot;\ #,##0.00_-;[Red]&quot;$&quot;\ #,##0.00\-"/>
    <numFmt numFmtId="189" formatCode="&quot;$&quot;\ #,##0_-;[Red]&quot;$&quot;\ #,##0\-"/>
    <numFmt numFmtId="190" formatCode="0.00_);[Red]\(0.00\)"/>
    <numFmt numFmtId="191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name val="Helv"/>
      <family val="2"/>
    </font>
    <font>
      <b/>
      <sz val="14"/>
      <name val="楷体"/>
      <family val="3"/>
    </font>
    <font>
      <b/>
      <sz val="12"/>
      <name val="Arial"/>
      <family val="2"/>
    </font>
    <font>
      <b/>
      <sz val="10"/>
      <name val="MS Sans Serif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1"/>
    </font>
    <font>
      <sz val="10"/>
      <name val="楷体"/>
      <family val="3"/>
    </font>
    <font>
      <sz val="7"/>
      <name val="Small Fonts"/>
      <family val="2"/>
    </font>
    <font>
      <sz val="9"/>
      <name val="宋体"/>
      <family val="0"/>
    </font>
    <font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203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9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3" fillId="0" borderId="0">
      <alignment/>
      <protection locked="0"/>
    </xf>
    <xf numFmtId="0" fontId="24" fillId="0" borderId="0">
      <alignment horizontal="center" wrapText="1"/>
      <protection locked="0"/>
    </xf>
    <xf numFmtId="0" fontId="36" fillId="0" borderId="0" applyNumberFormat="0" applyFill="0" applyBorder="0" applyAlignment="0" applyProtection="0"/>
    <xf numFmtId="43" fontId="18" fillId="0" borderId="0">
      <alignment/>
      <protection/>
    </xf>
    <xf numFmtId="41" fontId="18" fillId="0" borderId="0">
      <alignment/>
      <protection/>
    </xf>
    <xf numFmtId="181" fontId="30" fillId="0" borderId="0">
      <alignment/>
      <protection/>
    </xf>
    <xf numFmtId="182" fontId="0" fillId="0" borderId="0" applyFont="0" applyFill="0" applyBorder="0" applyAlignment="0" applyProtection="0"/>
    <xf numFmtId="44" fontId="18" fillId="0" borderId="0">
      <alignment/>
      <protection/>
    </xf>
    <xf numFmtId="42" fontId="18" fillId="0" borderId="0">
      <alignment/>
      <protection/>
    </xf>
    <xf numFmtId="178" fontId="0" fillId="0" borderId="0" applyFont="0" applyFill="0" applyBorder="0" applyAlignment="0" applyProtection="0"/>
    <xf numFmtId="183" fontId="30" fillId="0" borderId="0">
      <alignment/>
      <protection/>
    </xf>
    <xf numFmtId="15" fontId="28" fillId="0" borderId="0">
      <alignment/>
      <protection/>
    </xf>
    <xf numFmtId="179" fontId="30" fillId="0" borderId="0">
      <alignment/>
      <protection/>
    </xf>
    <xf numFmtId="0" fontId="22" fillId="17" borderId="0" applyNumberFormat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0" fontId="22" fillId="18" borderId="3" applyNumberFormat="0" applyBorder="0" applyAlignment="0" applyProtection="0"/>
    <xf numFmtId="180" fontId="33" fillId="19" borderId="0">
      <alignment/>
      <protection/>
    </xf>
    <xf numFmtId="180" fontId="37" fillId="2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>
      <alignment/>
      <protection/>
    </xf>
    <xf numFmtId="37" fontId="42" fillId="0" borderId="0">
      <alignment/>
      <protection/>
    </xf>
    <xf numFmtId="0" fontId="18" fillId="0" borderId="0">
      <alignment/>
      <protection/>
    </xf>
    <xf numFmtId="189" fontId="18" fillId="0" borderId="0">
      <alignment/>
      <protection/>
    </xf>
    <xf numFmtId="0" fontId="23" fillId="0" borderId="0">
      <alignment/>
      <protection/>
    </xf>
    <xf numFmtId="14" fontId="24" fillId="0" borderId="0">
      <alignment horizontal="center" wrapText="1"/>
      <protection locked="0"/>
    </xf>
    <xf numFmtId="9" fontId="18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6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1" borderId="0" applyNumberFormat="0" applyFont="0" applyBorder="0" applyAlignment="0" applyProtection="0"/>
    <xf numFmtId="0" fontId="0" fillId="21" borderId="0" applyNumberFormat="0" applyFont="0" applyBorder="0" applyAlignment="0" applyProtection="0"/>
    <xf numFmtId="0" fontId="0" fillId="21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40" fillId="22" borderId="5">
      <alignment/>
      <protection locked="0"/>
    </xf>
    <xf numFmtId="0" fontId="39" fillId="0" borderId="0">
      <alignment/>
      <protection/>
    </xf>
    <xf numFmtId="0" fontId="40" fillId="22" borderId="5">
      <alignment/>
      <protection locked="0"/>
    </xf>
    <xf numFmtId="0" fontId="40" fillId="22" borderId="5">
      <alignment/>
      <protection locked="0"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6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6" applyNumberFormat="0" applyFill="0" applyProtection="0">
      <alignment horizontal="center"/>
    </xf>
    <xf numFmtId="0" fontId="41" fillId="0" borderId="10" applyNumberFormat="0" applyFill="0" applyProtection="0">
      <alignment horizontal="center"/>
    </xf>
    <xf numFmtId="0" fontId="8" fillId="3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18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12" applyNumberFormat="0" applyAlignment="0" applyProtection="0"/>
    <xf numFmtId="0" fontId="26" fillId="23" borderId="13" applyNumberFormat="0" applyAlignment="0" applyProtection="0"/>
    <xf numFmtId="0" fontId="9" fillId="0" borderId="0" applyNumberFormat="0" applyFill="0" applyBorder="0" applyAlignment="0" applyProtection="0"/>
    <xf numFmtId="0" fontId="41" fillId="0" borderId="10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176" fontId="18" fillId="0" borderId="10" applyFill="0" applyProtection="0">
      <alignment horizontal="right"/>
    </xf>
    <xf numFmtId="0" fontId="18" fillId="0" borderId="6" applyNumberFormat="0" applyFill="0" applyProtection="0">
      <alignment horizontal="left"/>
    </xf>
    <xf numFmtId="0" fontId="13" fillId="28" borderId="0" applyNumberFormat="0" applyBorder="0" applyAlignment="0" applyProtection="0"/>
    <xf numFmtId="0" fontId="17" fillId="17" borderId="15" applyNumberFormat="0" applyAlignment="0" applyProtection="0"/>
    <xf numFmtId="0" fontId="14" fillId="7" borderId="12" applyNumberFormat="0" applyAlignment="0" applyProtection="0"/>
    <xf numFmtId="1" fontId="18" fillId="0" borderId="10" applyFill="0" applyProtection="0">
      <alignment horizontal="center"/>
    </xf>
    <xf numFmtId="0" fontId="29" fillId="0" borderId="0">
      <alignment/>
      <protection/>
    </xf>
    <xf numFmtId="0" fontId="2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9" borderId="0" xfId="0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29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131" applyFont="1" applyFill="1" applyBorder="1" applyAlignment="1">
      <alignment horizontal="center" vertical="center"/>
      <protection/>
    </xf>
    <xf numFmtId="0" fontId="7" fillId="29" borderId="3" xfId="131" applyFont="1" applyFill="1" applyBorder="1" applyAlignment="1">
      <alignment horizontal="center" vertical="center"/>
      <protection/>
    </xf>
    <xf numFmtId="0" fontId="6" fillId="0" borderId="17" xfId="131" applyFont="1" applyFill="1" applyBorder="1" applyAlignment="1">
      <alignment horizontal="center" vertical="center"/>
      <protection/>
    </xf>
    <xf numFmtId="0" fontId="6" fillId="29" borderId="17" xfId="131" applyFont="1" applyFill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191" fontId="0" fillId="29" borderId="0" xfId="0" applyNumberFormat="1" applyFill="1" applyAlignment="1">
      <alignment horizontal="center" vertical="center"/>
    </xf>
    <xf numFmtId="191" fontId="5" fillId="29" borderId="3" xfId="0" applyNumberFormat="1" applyFont="1" applyFill="1" applyBorder="1" applyAlignment="1">
      <alignment horizontal="center" vertical="center"/>
    </xf>
    <xf numFmtId="49" fontId="7" fillId="0" borderId="3" xfId="160" applyNumberFormat="1" applyFont="1" applyBorder="1" applyAlignment="1">
      <alignment vertical="center"/>
      <protection/>
    </xf>
    <xf numFmtId="0" fontId="7" fillId="29" borderId="6" xfId="131" applyFont="1" applyFill="1" applyBorder="1" applyAlignment="1">
      <alignment horizontal="center" vertical="center"/>
      <protection/>
    </xf>
    <xf numFmtId="191" fontId="6" fillId="29" borderId="3" xfId="0" applyNumberFormat="1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/>
    </xf>
    <xf numFmtId="0" fontId="7" fillId="29" borderId="17" xfId="131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6" fillId="29" borderId="3" xfId="131" applyFont="1" applyFill="1" applyBorder="1" applyAlignment="1">
      <alignment horizontal="center" vertical="center"/>
      <protection/>
    </xf>
    <xf numFmtId="0" fontId="7" fillId="29" borderId="3" xfId="131" applyFont="1" applyFill="1" applyBorder="1" applyAlignment="1">
      <alignment horizontal="center" vertical="center"/>
      <protection/>
    </xf>
    <xf numFmtId="0" fontId="5" fillId="0" borderId="3" xfId="0" applyFont="1" applyFill="1" applyBorder="1" applyAlignment="1">
      <alignment horizontal="center" vertical="center"/>
    </xf>
    <xf numFmtId="191" fontId="6" fillId="29" borderId="3" xfId="0" applyNumberFormat="1" applyFont="1" applyFill="1" applyBorder="1" applyAlignment="1">
      <alignment horizontal="center" vertical="center"/>
    </xf>
    <xf numFmtId="190" fontId="0" fillId="29" borderId="0" xfId="0" applyNumberFormat="1" applyFill="1" applyAlignment="1">
      <alignment horizontal="center" vertical="center"/>
    </xf>
    <xf numFmtId="9" fontId="5" fillId="29" borderId="3" xfId="0" applyNumberFormat="1" applyFont="1" applyFill="1" applyBorder="1" applyAlignment="1">
      <alignment horizontal="center" vertical="center"/>
    </xf>
    <xf numFmtId="190" fontId="5" fillId="29" borderId="3" xfId="0" applyNumberFormat="1" applyFont="1" applyFill="1" applyBorder="1" applyAlignment="1">
      <alignment horizontal="center" vertical="center"/>
    </xf>
    <xf numFmtId="190" fontId="6" fillId="29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</cellXfs>
  <cellStyles count="189">
    <cellStyle name="Normal" xfId="0"/>
    <cellStyle name="_Book1" xfId="15"/>
    <cellStyle name="_Book1_1" xfId="16"/>
    <cellStyle name="_Book1_2" xfId="17"/>
    <cellStyle name="_Book1_2_Book1" xfId="18"/>
    <cellStyle name="_Book1_3" xfId="19"/>
    <cellStyle name="_Book1_4" xfId="20"/>
    <cellStyle name="_Book1_4 2" xfId="21"/>
    <cellStyle name="_Book1_4 3" xfId="22"/>
    <cellStyle name="_Book1_Book1" xfId="23"/>
    <cellStyle name="_ET_STYLE_NoName_00_" xfId="24"/>
    <cellStyle name="_ET_STYLE_NoName_00__Book1" xfId="25"/>
    <cellStyle name="_ET_STYLE_NoName_00__Book1_1" xfId="26"/>
    <cellStyle name="_ET_STYLE_NoName_00__Book1_2" xfId="27"/>
    <cellStyle name="_ET_STYLE_NoName_00__Sheet3" xfId="28"/>
    <cellStyle name="0,0&#10;&#10;NA&#10;&#10;" xfId="29"/>
    <cellStyle name="0,0&#10;&#10;NA&#10;&#10; 2" xfId="30"/>
    <cellStyle name="0,0&#10;&#10;NA&#10;&#10; 3" xfId="31"/>
    <cellStyle name="0,0&#13;&#10;NA&#13;&#10;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强调文字颜色 1" xfId="39"/>
    <cellStyle name="40% - 强调文字颜色 2" xfId="40"/>
    <cellStyle name="40% - 强调文字颜色 3" xfId="41"/>
    <cellStyle name="40% - 强调文字颜色 3 2" xfId="42"/>
    <cellStyle name="40% - 强调文字颜色 3 2 2" xfId="43"/>
    <cellStyle name="40% - 强调文字颜色 3 3" xfId="44"/>
    <cellStyle name="40% - 强调文字颜色 3 3 2" xfId="45"/>
    <cellStyle name="40% - 强调文字颜色 3 3 2 2" xfId="46"/>
    <cellStyle name="40% - 强调文字颜色 3 3 3" xfId="47"/>
    <cellStyle name="40% - 强调文字颜色 3 4" xfId="48"/>
    <cellStyle name="40% - 强调文字颜色 3 4 2" xfId="49"/>
    <cellStyle name="40% - 强调文字颜色 4" xfId="50"/>
    <cellStyle name="40% - 强调文字颜色 5" xfId="51"/>
    <cellStyle name="40% - 强调文字颜色 6" xfId="52"/>
    <cellStyle name="60% - 强调文字颜色 1" xfId="53"/>
    <cellStyle name="60% - 强调文字颜色 2" xfId="54"/>
    <cellStyle name="60% - 强调文字颜色 3" xfId="55"/>
    <cellStyle name="60% - 强调文字颜色 4" xfId="56"/>
    <cellStyle name="60% - 强调文字颜色 5" xfId="57"/>
    <cellStyle name="60% - 强调文字颜色 6" xfId="58"/>
    <cellStyle name="6mal" xfId="59"/>
    <cellStyle name="args.style" xfId="60"/>
    <cellStyle name="ColLevel_0" xfId="61"/>
    <cellStyle name="Comma" xfId="62"/>
    <cellStyle name="Comma [0]" xfId="63"/>
    <cellStyle name="comma zerodec" xfId="64"/>
    <cellStyle name="Comma_!!!GO" xfId="65"/>
    <cellStyle name="Currency" xfId="66"/>
    <cellStyle name="Currency [0]" xfId="67"/>
    <cellStyle name="Currency_!!!GO" xfId="68"/>
    <cellStyle name="Currency1" xfId="69"/>
    <cellStyle name="Date" xfId="70"/>
    <cellStyle name="Dollar (zero dec)" xfId="71"/>
    <cellStyle name="Grey" xfId="72"/>
    <cellStyle name="Header1" xfId="73"/>
    <cellStyle name="Header2" xfId="74"/>
    <cellStyle name="Input [yellow]" xfId="75"/>
    <cellStyle name="Input Cells" xfId="76"/>
    <cellStyle name="Linked Cells" xfId="77"/>
    <cellStyle name="Millares [0]_96 Risk" xfId="78"/>
    <cellStyle name="Millares_96 Risk" xfId="79"/>
    <cellStyle name="Milliers [0]_!!!GO" xfId="80"/>
    <cellStyle name="Milliers_!!!GO" xfId="81"/>
    <cellStyle name="Moneda [0]_96 Risk" xfId="82"/>
    <cellStyle name="Moneda_96 Risk" xfId="83"/>
    <cellStyle name="Mon閠aire [0]_!!!GO" xfId="84"/>
    <cellStyle name="Mon閠aire_!!!GO" xfId="85"/>
    <cellStyle name="New Times Roman" xfId="86"/>
    <cellStyle name="no dec" xfId="87"/>
    <cellStyle name="Normal" xfId="88"/>
    <cellStyle name="Normal - Style1" xfId="89"/>
    <cellStyle name="Normal_!!!GO" xfId="90"/>
    <cellStyle name="per.style" xfId="91"/>
    <cellStyle name="Percent" xfId="92"/>
    <cellStyle name="Percent [2]" xfId="93"/>
    <cellStyle name="Percent [2] 2" xfId="94"/>
    <cellStyle name="Percent [2] 3" xfId="95"/>
    <cellStyle name="Percent_!!!GO" xfId="96"/>
    <cellStyle name="Pourcentage_pldt" xfId="97"/>
    <cellStyle name="PSChar" xfId="98"/>
    <cellStyle name="PSChar 2" xfId="99"/>
    <cellStyle name="PSChar 3" xfId="100"/>
    <cellStyle name="PSDate" xfId="101"/>
    <cellStyle name="PSDate 2" xfId="102"/>
    <cellStyle name="PSDate 3" xfId="103"/>
    <cellStyle name="PSDec" xfId="104"/>
    <cellStyle name="PSDec 2" xfId="105"/>
    <cellStyle name="PSDec 3" xfId="106"/>
    <cellStyle name="PSHeading" xfId="107"/>
    <cellStyle name="PSInt" xfId="108"/>
    <cellStyle name="PSInt 2" xfId="109"/>
    <cellStyle name="PSInt 3" xfId="110"/>
    <cellStyle name="PSSpacer" xfId="111"/>
    <cellStyle name="PSSpacer 2" xfId="112"/>
    <cellStyle name="PSSpacer 3" xfId="113"/>
    <cellStyle name="RowLevel_0" xfId="114"/>
    <cellStyle name="sstot" xfId="115"/>
    <cellStyle name="Standard_AREAS" xfId="116"/>
    <cellStyle name="t" xfId="117"/>
    <cellStyle name="t_HVAC Equipment (3)" xfId="118"/>
    <cellStyle name="Percent" xfId="119"/>
    <cellStyle name="捠壿 [0.00]_Region Orders (2)" xfId="120"/>
    <cellStyle name="捠壿_Region Orders (2)" xfId="121"/>
    <cellStyle name="编号" xfId="122"/>
    <cellStyle name="标题" xfId="123"/>
    <cellStyle name="标题 1" xfId="124"/>
    <cellStyle name="标题 2" xfId="125"/>
    <cellStyle name="标题 3" xfId="126"/>
    <cellStyle name="标题 4" xfId="127"/>
    <cellStyle name="标题1" xfId="128"/>
    <cellStyle name="部门" xfId="129"/>
    <cellStyle name="差" xfId="130"/>
    <cellStyle name="常规 10" xfId="131"/>
    <cellStyle name="常规 2" xfId="132"/>
    <cellStyle name="常规 2 2" xfId="133"/>
    <cellStyle name="常规 2 2 2" xfId="134"/>
    <cellStyle name="常规 2 2 2 2" xfId="135"/>
    <cellStyle name="常规 2 2 2 2 2" xfId="136"/>
    <cellStyle name="常规 2 2 2 3" xfId="137"/>
    <cellStyle name="常规 2 2 3" xfId="138"/>
    <cellStyle name="常规 2 2 3 2" xfId="139"/>
    <cellStyle name="常规 2 2 4" xfId="140"/>
    <cellStyle name="常规 2 3" xfId="141"/>
    <cellStyle name="常规 2 3 2" xfId="142"/>
    <cellStyle name="常规 2 3 2 2" xfId="143"/>
    <cellStyle name="常规 2 3 3" xfId="144"/>
    <cellStyle name="常规 2 4" xfId="145"/>
    <cellStyle name="常规 2 5" xfId="146"/>
    <cellStyle name="常规 3" xfId="147"/>
    <cellStyle name="常规 3 2" xfId="148"/>
    <cellStyle name="常规 3 2 2" xfId="149"/>
    <cellStyle name="常规 3 3" xfId="150"/>
    <cellStyle name="常规 3 4" xfId="151"/>
    <cellStyle name="常规 4" xfId="152"/>
    <cellStyle name="常规 4 2" xfId="153"/>
    <cellStyle name="常规 4 3" xfId="154"/>
    <cellStyle name="常规 5" xfId="155"/>
    <cellStyle name="常规 5 2" xfId="156"/>
    <cellStyle name="常规 5 3" xfId="157"/>
    <cellStyle name="常规 5 4" xfId="158"/>
    <cellStyle name="常规 6" xfId="159"/>
    <cellStyle name="常规 6 2" xfId="160"/>
    <cellStyle name="常规 7" xfId="161"/>
    <cellStyle name="常规 8" xfId="162"/>
    <cellStyle name="常规 9" xfId="163"/>
    <cellStyle name="Hyperlink" xfId="164"/>
    <cellStyle name="分级显示行_1_Book1" xfId="165"/>
    <cellStyle name="分级显示列_1_Book1" xfId="166"/>
    <cellStyle name="好" xfId="167"/>
    <cellStyle name="汇总" xfId="168"/>
    <cellStyle name="Currency" xfId="169"/>
    <cellStyle name="Currency [0]" xfId="170"/>
    <cellStyle name="计算" xfId="171"/>
    <cellStyle name="检查单元格" xfId="172"/>
    <cellStyle name="解释性文本" xfId="173"/>
    <cellStyle name="借出原因" xfId="174"/>
    <cellStyle name="警告文本" xfId="175"/>
    <cellStyle name="链接单元格" xfId="176"/>
    <cellStyle name="普通_laroux" xfId="177"/>
    <cellStyle name="千分位[0]_laroux" xfId="178"/>
    <cellStyle name="千分位_laroux" xfId="179"/>
    <cellStyle name="千位[0]_ 方正PC" xfId="180"/>
    <cellStyle name="千位_ 方正PC" xfId="181"/>
    <cellStyle name="Comma" xfId="182"/>
    <cellStyle name="Comma [0]" xfId="183"/>
    <cellStyle name="强调文字颜色 1" xfId="184"/>
    <cellStyle name="强调文字颜色 2" xfId="185"/>
    <cellStyle name="强调文字颜色 3" xfId="186"/>
    <cellStyle name="强调文字颜色 4" xfId="187"/>
    <cellStyle name="强调文字颜色 5" xfId="188"/>
    <cellStyle name="强调文字颜色 6" xfId="189"/>
    <cellStyle name="日期" xfId="190"/>
    <cellStyle name="商品名称" xfId="191"/>
    <cellStyle name="适中" xfId="192"/>
    <cellStyle name="输出" xfId="193"/>
    <cellStyle name="输入" xfId="194"/>
    <cellStyle name="数量" xfId="195"/>
    <cellStyle name="样式 1" xfId="196"/>
    <cellStyle name="一般_Gl" xfId="197"/>
    <cellStyle name="Followed Hyperlink" xfId="198"/>
    <cellStyle name="昗弨_Pacific Region P&amp;L" xfId="199"/>
    <cellStyle name="寘嬫愗傝 [0.00]_Region Orders (2)" xfId="200"/>
    <cellStyle name="寘嬫愗傝_Region Orders (2)" xfId="201"/>
    <cellStyle name="注释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8.375" style="2" customWidth="1"/>
    <col min="2" max="2" width="16.375" style="0" customWidth="1"/>
    <col min="3" max="3" width="13.875" style="3" customWidth="1"/>
    <col min="4" max="4" width="13.375" style="13" customWidth="1"/>
    <col min="5" max="5" width="12.875" style="13" customWidth="1"/>
    <col min="6" max="6" width="6.125" style="2" customWidth="1"/>
    <col min="7" max="7" width="10.25390625" style="0" customWidth="1"/>
  </cols>
  <sheetData>
    <row r="1" spans="1:9" ht="45" customHeight="1">
      <c r="A1" s="31" t="s">
        <v>99</v>
      </c>
      <c r="B1" s="31"/>
      <c r="C1" s="31"/>
      <c r="D1" s="31"/>
      <c r="E1" s="31"/>
      <c r="F1" s="31"/>
      <c r="G1" s="31"/>
      <c r="H1" s="30"/>
      <c r="I1" s="30"/>
    </row>
    <row r="2" ht="18" customHeight="1"/>
    <row r="3" spans="1:7" s="1" customFormat="1" ht="45" customHeight="1">
      <c r="A3" s="4" t="s">
        <v>0</v>
      </c>
      <c r="B3" s="5" t="s">
        <v>1</v>
      </c>
      <c r="C3" s="6" t="s">
        <v>2</v>
      </c>
      <c r="D3" s="14" t="s">
        <v>3</v>
      </c>
      <c r="E3" s="14" t="s">
        <v>4</v>
      </c>
      <c r="F3" s="24" t="s">
        <v>5</v>
      </c>
      <c r="G3" s="5" t="s">
        <v>6</v>
      </c>
    </row>
    <row r="4" spans="1:7" ht="45" customHeight="1">
      <c r="A4" s="7">
        <v>1</v>
      </c>
      <c r="B4" s="15" t="s">
        <v>7</v>
      </c>
      <c r="C4" s="16" t="s">
        <v>8</v>
      </c>
      <c r="D4" s="17">
        <v>79.4</v>
      </c>
      <c r="E4" s="25">
        <v>79.4</v>
      </c>
      <c r="F4" s="20">
        <v>1</v>
      </c>
      <c r="G4" s="12"/>
    </row>
    <row r="5" spans="1:7" ht="45" customHeight="1">
      <c r="A5" s="7">
        <v>2</v>
      </c>
      <c r="B5" s="15" t="s">
        <v>11</v>
      </c>
      <c r="C5" s="9" t="s">
        <v>8</v>
      </c>
      <c r="D5" s="25">
        <v>77.6</v>
      </c>
      <c r="E5" s="25">
        <v>77.6</v>
      </c>
      <c r="F5" s="20">
        <v>2</v>
      </c>
      <c r="G5" s="12"/>
    </row>
    <row r="6" spans="1:7" ht="45" customHeight="1">
      <c r="A6" s="7">
        <v>3</v>
      </c>
      <c r="B6" s="15" t="s">
        <v>10</v>
      </c>
      <c r="C6" s="9" t="s">
        <v>8</v>
      </c>
      <c r="D6" s="25">
        <v>76.6</v>
      </c>
      <c r="E6" s="25">
        <v>76.6</v>
      </c>
      <c r="F6" s="20">
        <v>3</v>
      </c>
      <c r="G6" s="12"/>
    </row>
    <row r="7" spans="1:7" ht="45" customHeight="1">
      <c r="A7" s="7">
        <v>4</v>
      </c>
      <c r="B7" s="15" t="s">
        <v>9</v>
      </c>
      <c r="C7" s="9" t="s">
        <v>8</v>
      </c>
      <c r="D7" s="17">
        <v>0</v>
      </c>
      <c r="E7" s="25">
        <v>0</v>
      </c>
      <c r="F7" s="20">
        <v>4</v>
      </c>
      <c r="G7" s="20" t="s">
        <v>96</v>
      </c>
    </row>
    <row r="8" spans="1:7" ht="45" customHeight="1">
      <c r="A8" s="7">
        <v>5</v>
      </c>
      <c r="B8" s="15" t="s">
        <v>12</v>
      </c>
      <c r="C8" s="23" t="s">
        <v>13</v>
      </c>
      <c r="D8" s="17">
        <v>78.8</v>
      </c>
      <c r="E8" s="25">
        <v>78.8</v>
      </c>
      <c r="F8" s="20">
        <v>1</v>
      </c>
      <c r="G8" s="12"/>
    </row>
  </sheetData>
  <sheetProtection/>
  <mergeCells count="1">
    <mergeCell ref="A1:G1"/>
  </mergeCells>
  <printOptions/>
  <pageMargins left="0.74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7" sqref="N7"/>
    </sheetView>
  </sheetViews>
  <sheetFormatPr defaultColWidth="9.00390625" defaultRowHeight="14.25"/>
  <cols>
    <col min="1" max="1" width="5.00390625" style="2" customWidth="1"/>
    <col min="2" max="2" width="14.125" style="0" customWidth="1"/>
    <col min="3" max="3" width="11.25390625" style="21" customWidth="1"/>
    <col min="4" max="4" width="10.00390625" style="21" customWidth="1"/>
    <col min="5" max="5" width="8.00390625" style="13" customWidth="1"/>
    <col min="6" max="6" width="9.625" style="26" customWidth="1"/>
    <col min="7" max="7" width="7.50390625" style="26" customWidth="1"/>
    <col min="8" max="8" width="7.00390625" style="2" customWidth="1"/>
    <col min="9" max="9" width="5.375" style="0" customWidth="1"/>
  </cols>
  <sheetData>
    <row r="1" spans="1:9" ht="38.25" customHeight="1">
      <c r="A1" s="31" t="s">
        <v>99</v>
      </c>
      <c r="B1" s="31"/>
      <c r="C1" s="31"/>
      <c r="D1" s="31"/>
      <c r="E1" s="31"/>
      <c r="F1" s="31"/>
      <c r="G1" s="31"/>
      <c r="H1" s="31"/>
      <c r="I1" s="31"/>
    </row>
    <row r="2" ht="24" customHeight="1"/>
    <row r="3" spans="1:9" s="1" customFormat="1" ht="24" customHeight="1">
      <c r="A3" s="4" t="s">
        <v>0</v>
      </c>
      <c r="B3" s="5" t="s">
        <v>1</v>
      </c>
      <c r="C3" s="6" t="s">
        <v>2</v>
      </c>
      <c r="D3" s="18" t="s">
        <v>97</v>
      </c>
      <c r="E3" s="14" t="s">
        <v>3</v>
      </c>
      <c r="F3" s="27" t="s">
        <v>98</v>
      </c>
      <c r="G3" s="28" t="s">
        <v>4</v>
      </c>
      <c r="H3" s="24" t="s">
        <v>5</v>
      </c>
      <c r="I3" s="5" t="s">
        <v>6</v>
      </c>
    </row>
    <row r="4" spans="1:9" ht="20.25" customHeight="1">
      <c r="A4" s="7">
        <v>1</v>
      </c>
      <c r="B4" s="8" t="s">
        <v>16</v>
      </c>
      <c r="C4" s="22" t="s">
        <v>15</v>
      </c>
      <c r="D4" s="23">
        <v>28</v>
      </c>
      <c r="E4" s="25">
        <v>81.8</v>
      </c>
      <c r="F4" s="29">
        <f aca="true" t="shared" si="0" ref="F4:F35">E4*0.6</f>
        <v>49.08</v>
      </c>
      <c r="G4" s="29">
        <f aca="true" t="shared" si="1" ref="G4:G35">D4+F4</f>
        <v>77.08</v>
      </c>
      <c r="H4" s="20">
        <v>1</v>
      </c>
      <c r="I4" s="12"/>
    </row>
    <row r="5" spans="1:9" ht="20.25" customHeight="1">
      <c r="A5" s="7">
        <v>2</v>
      </c>
      <c r="B5" s="8" t="s">
        <v>14</v>
      </c>
      <c r="C5" s="22" t="s">
        <v>15</v>
      </c>
      <c r="D5" s="23">
        <v>30.5</v>
      </c>
      <c r="E5" s="25">
        <v>75</v>
      </c>
      <c r="F5" s="29">
        <f t="shared" si="0"/>
        <v>45</v>
      </c>
      <c r="G5" s="29">
        <f t="shared" si="1"/>
        <v>75.5</v>
      </c>
      <c r="H5" s="20">
        <v>2</v>
      </c>
      <c r="I5" s="12"/>
    </row>
    <row r="6" spans="1:9" ht="20.25" customHeight="1">
      <c r="A6" s="7">
        <v>3</v>
      </c>
      <c r="B6" s="8" t="s">
        <v>17</v>
      </c>
      <c r="C6" s="22" t="s">
        <v>15</v>
      </c>
      <c r="D6" s="23">
        <v>23.2</v>
      </c>
      <c r="E6" s="25">
        <v>77.8</v>
      </c>
      <c r="F6" s="29">
        <f t="shared" si="0"/>
        <v>46.68</v>
      </c>
      <c r="G6" s="29">
        <f t="shared" si="1"/>
        <v>69.88</v>
      </c>
      <c r="H6" s="20">
        <v>3</v>
      </c>
      <c r="I6" s="12"/>
    </row>
    <row r="7" spans="1:9" ht="20.25" customHeight="1">
      <c r="A7" s="7">
        <v>4</v>
      </c>
      <c r="B7" s="8" t="s">
        <v>18</v>
      </c>
      <c r="C7" s="22" t="s">
        <v>19</v>
      </c>
      <c r="D7" s="23">
        <v>26.7</v>
      </c>
      <c r="E7" s="25">
        <v>80.8</v>
      </c>
      <c r="F7" s="29">
        <f t="shared" si="0"/>
        <v>48.48</v>
      </c>
      <c r="G7" s="29">
        <f t="shared" si="1"/>
        <v>75.17999999999999</v>
      </c>
      <c r="H7" s="20">
        <v>1</v>
      </c>
      <c r="I7" s="12"/>
    </row>
    <row r="8" spans="1:9" ht="20.25" customHeight="1">
      <c r="A8" s="7">
        <v>5</v>
      </c>
      <c r="B8" s="8" t="s">
        <v>23</v>
      </c>
      <c r="C8" s="22" t="s">
        <v>21</v>
      </c>
      <c r="D8" s="23">
        <v>28.1</v>
      </c>
      <c r="E8" s="25">
        <v>83.8</v>
      </c>
      <c r="F8" s="29">
        <f t="shared" si="0"/>
        <v>50.279999999999994</v>
      </c>
      <c r="G8" s="29">
        <f t="shared" si="1"/>
        <v>78.38</v>
      </c>
      <c r="H8" s="20">
        <v>1</v>
      </c>
      <c r="I8" s="12"/>
    </row>
    <row r="9" spans="1:9" ht="20.25" customHeight="1">
      <c r="A9" s="7">
        <v>6</v>
      </c>
      <c r="B9" s="8" t="s">
        <v>22</v>
      </c>
      <c r="C9" s="22" t="s">
        <v>21</v>
      </c>
      <c r="D9" s="23">
        <v>28.5</v>
      </c>
      <c r="E9" s="25">
        <v>82</v>
      </c>
      <c r="F9" s="29">
        <f t="shared" si="0"/>
        <v>49.199999999999996</v>
      </c>
      <c r="G9" s="29">
        <f t="shared" si="1"/>
        <v>77.69999999999999</v>
      </c>
      <c r="H9" s="20">
        <v>2</v>
      </c>
      <c r="I9" s="12"/>
    </row>
    <row r="10" spans="1:9" ht="20.25" customHeight="1">
      <c r="A10" s="7">
        <v>7</v>
      </c>
      <c r="B10" s="8" t="s">
        <v>20</v>
      </c>
      <c r="C10" s="22" t="s">
        <v>21</v>
      </c>
      <c r="D10" s="23">
        <v>30.6</v>
      </c>
      <c r="E10" s="25">
        <v>74.4</v>
      </c>
      <c r="F10" s="29">
        <f t="shared" si="0"/>
        <v>44.64</v>
      </c>
      <c r="G10" s="29">
        <f t="shared" si="1"/>
        <v>75.24000000000001</v>
      </c>
      <c r="H10" s="20">
        <v>3</v>
      </c>
      <c r="I10" s="12"/>
    </row>
    <row r="11" spans="1:9" ht="20.25" customHeight="1">
      <c r="A11" s="7">
        <v>8</v>
      </c>
      <c r="B11" s="8" t="s">
        <v>25</v>
      </c>
      <c r="C11" s="22" t="s">
        <v>21</v>
      </c>
      <c r="D11" s="23">
        <v>19.4</v>
      </c>
      <c r="E11" s="25">
        <v>77.6</v>
      </c>
      <c r="F11" s="29">
        <f t="shared" si="0"/>
        <v>46.559999999999995</v>
      </c>
      <c r="G11" s="29">
        <f t="shared" si="1"/>
        <v>65.96</v>
      </c>
      <c r="H11" s="20">
        <v>4</v>
      </c>
      <c r="I11" s="12"/>
    </row>
    <row r="12" spans="1:9" ht="20.25" customHeight="1">
      <c r="A12" s="7">
        <v>9</v>
      </c>
      <c r="B12" s="8" t="s">
        <v>24</v>
      </c>
      <c r="C12" s="22" t="s">
        <v>21</v>
      </c>
      <c r="D12" s="23">
        <v>19.6</v>
      </c>
      <c r="E12" s="25">
        <v>71.6</v>
      </c>
      <c r="F12" s="29">
        <f t="shared" si="0"/>
        <v>42.959999999999994</v>
      </c>
      <c r="G12" s="29">
        <f t="shared" si="1"/>
        <v>62.559999999999995</v>
      </c>
      <c r="H12" s="20">
        <v>5</v>
      </c>
      <c r="I12" s="12"/>
    </row>
    <row r="13" spans="1:9" ht="20.25" customHeight="1">
      <c r="A13" s="7">
        <v>10</v>
      </c>
      <c r="B13" s="8" t="s">
        <v>26</v>
      </c>
      <c r="C13" s="22" t="s">
        <v>27</v>
      </c>
      <c r="D13" s="23">
        <v>29.7</v>
      </c>
      <c r="E13" s="25">
        <v>81</v>
      </c>
      <c r="F13" s="29">
        <f t="shared" si="0"/>
        <v>48.6</v>
      </c>
      <c r="G13" s="29">
        <f t="shared" si="1"/>
        <v>78.3</v>
      </c>
      <c r="H13" s="20">
        <v>1</v>
      </c>
      <c r="I13" s="12"/>
    </row>
    <row r="14" spans="1:9" ht="20.25" customHeight="1">
      <c r="A14" s="7">
        <v>11</v>
      </c>
      <c r="B14" s="8" t="s">
        <v>28</v>
      </c>
      <c r="C14" s="22" t="s">
        <v>27</v>
      </c>
      <c r="D14" s="23">
        <v>27.9</v>
      </c>
      <c r="E14" s="25">
        <v>73.8</v>
      </c>
      <c r="F14" s="29">
        <f t="shared" si="0"/>
        <v>44.279999999999994</v>
      </c>
      <c r="G14" s="29">
        <f t="shared" si="1"/>
        <v>72.17999999999999</v>
      </c>
      <c r="H14" s="20">
        <v>2</v>
      </c>
      <c r="I14" s="12"/>
    </row>
    <row r="15" spans="1:9" ht="20.25" customHeight="1">
      <c r="A15" s="7">
        <v>12</v>
      </c>
      <c r="B15" s="8" t="s">
        <v>29</v>
      </c>
      <c r="C15" s="22" t="s">
        <v>30</v>
      </c>
      <c r="D15" s="23">
        <v>24.3</v>
      </c>
      <c r="E15" s="25">
        <v>75.8</v>
      </c>
      <c r="F15" s="29">
        <f t="shared" si="0"/>
        <v>45.48</v>
      </c>
      <c r="G15" s="29">
        <f t="shared" si="1"/>
        <v>69.78</v>
      </c>
      <c r="H15" s="20">
        <v>1</v>
      </c>
      <c r="I15" s="12"/>
    </row>
    <row r="16" spans="1:9" ht="20.25" customHeight="1">
      <c r="A16" s="7">
        <v>13</v>
      </c>
      <c r="B16" s="8" t="s">
        <v>31</v>
      </c>
      <c r="C16" s="22" t="s">
        <v>30</v>
      </c>
      <c r="D16" s="23">
        <v>23.8</v>
      </c>
      <c r="E16" s="25">
        <v>71.2</v>
      </c>
      <c r="F16" s="29">
        <f t="shared" si="0"/>
        <v>42.72</v>
      </c>
      <c r="G16" s="29">
        <f t="shared" si="1"/>
        <v>66.52</v>
      </c>
      <c r="H16" s="20">
        <v>2</v>
      </c>
      <c r="I16" s="12"/>
    </row>
    <row r="17" spans="1:9" ht="20.25" customHeight="1">
      <c r="A17" s="7">
        <v>14</v>
      </c>
      <c r="B17" s="8" t="s">
        <v>33</v>
      </c>
      <c r="C17" s="22" t="s">
        <v>30</v>
      </c>
      <c r="D17" s="23">
        <v>22.8</v>
      </c>
      <c r="E17" s="25">
        <v>71.8</v>
      </c>
      <c r="F17" s="29">
        <f t="shared" si="0"/>
        <v>43.08</v>
      </c>
      <c r="G17" s="29">
        <f t="shared" si="1"/>
        <v>65.88</v>
      </c>
      <c r="H17" s="20">
        <v>3</v>
      </c>
      <c r="I17" s="12"/>
    </row>
    <row r="18" spans="1:9" ht="20.25" customHeight="1">
      <c r="A18" s="7">
        <v>15</v>
      </c>
      <c r="B18" s="8" t="s">
        <v>32</v>
      </c>
      <c r="C18" s="22" t="s">
        <v>30</v>
      </c>
      <c r="D18" s="23">
        <v>23</v>
      </c>
      <c r="E18" s="25">
        <v>70.4</v>
      </c>
      <c r="F18" s="29">
        <f t="shared" si="0"/>
        <v>42.24</v>
      </c>
      <c r="G18" s="29">
        <f t="shared" si="1"/>
        <v>65.24000000000001</v>
      </c>
      <c r="H18" s="20">
        <v>4</v>
      </c>
      <c r="I18" s="12"/>
    </row>
    <row r="19" spans="1:9" ht="20.25" customHeight="1">
      <c r="A19" s="7">
        <v>16</v>
      </c>
      <c r="B19" s="8" t="s">
        <v>34</v>
      </c>
      <c r="C19" s="22" t="s">
        <v>30</v>
      </c>
      <c r="D19" s="23">
        <v>16.9</v>
      </c>
      <c r="E19" s="25">
        <v>67.4</v>
      </c>
      <c r="F19" s="29">
        <f t="shared" si="0"/>
        <v>40.440000000000005</v>
      </c>
      <c r="G19" s="29">
        <f t="shared" si="1"/>
        <v>57.34</v>
      </c>
      <c r="H19" s="20">
        <v>5</v>
      </c>
      <c r="I19" s="12"/>
    </row>
    <row r="20" spans="1:9" ht="20.25" customHeight="1">
      <c r="A20" s="7">
        <v>17</v>
      </c>
      <c r="B20" s="8" t="s">
        <v>35</v>
      </c>
      <c r="C20" s="22" t="s">
        <v>36</v>
      </c>
      <c r="D20" s="23">
        <v>32.5</v>
      </c>
      <c r="E20" s="25">
        <v>77.4</v>
      </c>
      <c r="F20" s="29">
        <f t="shared" si="0"/>
        <v>46.440000000000005</v>
      </c>
      <c r="G20" s="29">
        <f t="shared" si="1"/>
        <v>78.94</v>
      </c>
      <c r="H20" s="20">
        <v>1</v>
      </c>
      <c r="I20" s="12"/>
    </row>
    <row r="21" spans="1:9" ht="20.25" customHeight="1">
      <c r="A21" s="7">
        <v>18</v>
      </c>
      <c r="B21" s="8" t="s">
        <v>37</v>
      </c>
      <c r="C21" s="22" t="s">
        <v>36</v>
      </c>
      <c r="D21" s="23">
        <v>29.3</v>
      </c>
      <c r="E21" s="25">
        <v>80.2</v>
      </c>
      <c r="F21" s="29">
        <f t="shared" si="0"/>
        <v>48.12</v>
      </c>
      <c r="G21" s="29">
        <f t="shared" si="1"/>
        <v>77.42</v>
      </c>
      <c r="H21" s="20">
        <v>2</v>
      </c>
      <c r="I21" s="12"/>
    </row>
    <row r="22" spans="1:9" ht="20.25" customHeight="1">
      <c r="A22" s="7">
        <v>19</v>
      </c>
      <c r="B22" s="8" t="s">
        <v>38</v>
      </c>
      <c r="C22" s="22" t="s">
        <v>36</v>
      </c>
      <c r="D22" s="23">
        <v>29</v>
      </c>
      <c r="E22" s="25">
        <v>80</v>
      </c>
      <c r="F22" s="29">
        <f t="shared" si="0"/>
        <v>48</v>
      </c>
      <c r="G22" s="29">
        <f t="shared" si="1"/>
        <v>77</v>
      </c>
      <c r="H22" s="20">
        <v>3</v>
      </c>
      <c r="I22" s="12"/>
    </row>
    <row r="23" spans="1:9" ht="20.25" customHeight="1">
      <c r="A23" s="7">
        <v>20</v>
      </c>
      <c r="B23" s="8" t="s">
        <v>40</v>
      </c>
      <c r="C23" s="22" t="s">
        <v>36</v>
      </c>
      <c r="D23" s="23">
        <v>25.6</v>
      </c>
      <c r="E23" s="25">
        <v>80.2</v>
      </c>
      <c r="F23" s="29">
        <f t="shared" si="0"/>
        <v>48.12</v>
      </c>
      <c r="G23" s="29">
        <f t="shared" si="1"/>
        <v>73.72</v>
      </c>
      <c r="H23" s="20">
        <v>4</v>
      </c>
      <c r="I23" s="12"/>
    </row>
    <row r="24" spans="1:9" ht="20.25" customHeight="1">
      <c r="A24" s="7">
        <v>21</v>
      </c>
      <c r="B24" s="8" t="s">
        <v>39</v>
      </c>
      <c r="C24" s="22" t="s">
        <v>36</v>
      </c>
      <c r="D24" s="23">
        <v>27.9</v>
      </c>
      <c r="E24" s="25">
        <v>74.2</v>
      </c>
      <c r="F24" s="29">
        <f t="shared" si="0"/>
        <v>44.52</v>
      </c>
      <c r="G24" s="29">
        <f t="shared" si="1"/>
        <v>72.42</v>
      </c>
      <c r="H24" s="20">
        <v>5</v>
      </c>
      <c r="I24" s="12"/>
    </row>
    <row r="25" spans="1:9" ht="20.25" customHeight="1">
      <c r="A25" s="7">
        <v>22</v>
      </c>
      <c r="B25" s="8" t="s">
        <v>41</v>
      </c>
      <c r="C25" s="22" t="s">
        <v>36</v>
      </c>
      <c r="D25" s="23">
        <v>25.4</v>
      </c>
      <c r="E25" s="25">
        <v>76.6</v>
      </c>
      <c r="F25" s="29">
        <f t="shared" si="0"/>
        <v>45.959999999999994</v>
      </c>
      <c r="G25" s="29">
        <f t="shared" si="1"/>
        <v>71.35999999999999</v>
      </c>
      <c r="H25" s="20">
        <v>6</v>
      </c>
      <c r="I25" s="12"/>
    </row>
    <row r="26" spans="1:9" ht="20.25" customHeight="1">
      <c r="A26" s="7">
        <v>23</v>
      </c>
      <c r="B26" s="8" t="s">
        <v>42</v>
      </c>
      <c r="C26" s="22" t="s">
        <v>36</v>
      </c>
      <c r="D26" s="23">
        <v>24.6</v>
      </c>
      <c r="E26" s="25">
        <v>76.4</v>
      </c>
      <c r="F26" s="29">
        <f t="shared" si="0"/>
        <v>45.84</v>
      </c>
      <c r="G26" s="29">
        <f t="shared" si="1"/>
        <v>70.44</v>
      </c>
      <c r="H26" s="20">
        <v>7</v>
      </c>
      <c r="I26" s="12"/>
    </row>
    <row r="27" spans="1:9" ht="20.25" customHeight="1">
      <c r="A27" s="7">
        <v>24</v>
      </c>
      <c r="B27" s="10" t="s">
        <v>43</v>
      </c>
      <c r="C27" s="11" t="s">
        <v>44</v>
      </c>
      <c r="D27" s="19">
        <v>21.1</v>
      </c>
      <c r="E27" s="25">
        <v>74</v>
      </c>
      <c r="F27" s="29">
        <f t="shared" si="0"/>
        <v>44.4</v>
      </c>
      <c r="G27" s="29">
        <f t="shared" si="1"/>
        <v>65.5</v>
      </c>
      <c r="H27" s="20">
        <v>1</v>
      </c>
      <c r="I27" s="12"/>
    </row>
    <row r="28" spans="1:9" ht="20.25" customHeight="1">
      <c r="A28" s="7">
        <v>25</v>
      </c>
      <c r="B28" s="8" t="s">
        <v>47</v>
      </c>
      <c r="C28" s="22" t="s">
        <v>46</v>
      </c>
      <c r="D28" s="23">
        <v>24.9</v>
      </c>
      <c r="E28" s="25">
        <v>77.6</v>
      </c>
      <c r="F28" s="29">
        <f t="shared" si="0"/>
        <v>46.559999999999995</v>
      </c>
      <c r="G28" s="29">
        <f t="shared" si="1"/>
        <v>71.46</v>
      </c>
      <c r="H28" s="20">
        <v>1</v>
      </c>
      <c r="I28" s="12"/>
    </row>
    <row r="29" spans="1:9" ht="20.25" customHeight="1">
      <c r="A29" s="7">
        <v>26</v>
      </c>
      <c r="B29" s="8" t="s">
        <v>45</v>
      </c>
      <c r="C29" s="22" t="s">
        <v>46</v>
      </c>
      <c r="D29" s="23">
        <v>25.7</v>
      </c>
      <c r="E29" s="25">
        <v>74.4</v>
      </c>
      <c r="F29" s="29">
        <f t="shared" si="0"/>
        <v>44.64</v>
      </c>
      <c r="G29" s="29">
        <f t="shared" si="1"/>
        <v>70.34</v>
      </c>
      <c r="H29" s="20">
        <v>2</v>
      </c>
      <c r="I29" s="12"/>
    </row>
    <row r="30" spans="1:9" ht="20.25" customHeight="1">
      <c r="A30" s="7">
        <v>27</v>
      </c>
      <c r="B30" s="8" t="s">
        <v>48</v>
      </c>
      <c r="C30" s="22" t="s">
        <v>49</v>
      </c>
      <c r="D30" s="23">
        <v>27.4</v>
      </c>
      <c r="E30" s="25">
        <v>76.8</v>
      </c>
      <c r="F30" s="29">
        <f t="shared" si="0"/>
        <v>46.08</v>
      </c>
      <c r="G30" s="29">
        <f t="shared" si="1"/>
        <v>73.47999999999999</v>
      </c>
      <c r="H30" s="20">
        <v>1</v>
      </c>
      <c r="I30" s="12"/>
    </row>
    <row r="31" spans="1:9" ht="20.25" customHeight="1">
      <c r="A31" s="7">
        <v>28</v>
      </c>
      <c r="B31" s="8" t="s">
        <v>50</v>
      </c>
      <c r="C31" s="22" t="s">
        <v>49</v>
      </c>
      <c r="D31" s="23">
        <v>22.6</v>
      </c>
      <c r="E31" s="25">
        <v>71.2</v>
      </c>
      <c r="F31" s="29">
        <f t="shared" si="0"/>
        <v>42.72</v>
      </c>
      <c r="G31" s="29">
        <f t="shared" si="1"/>
        <v>65.32</v>
      </c>
      <c r="H31" s="20">
        <v>2</v>
      </c>
      <c r="I31" s="12"/>
    </row>
    <row r="32" spans="1:9" ht="20.25" customHeight="1">
      <c r="A32" s="7">
        <v>29</v>
      </c>
      <c r="B32" s="8" t="s">
        <v>51</v>
      </c>
      <c r="C32" s="22" t="s">
        <v>52</v>
      </c>
      <c r="D32" s="23">
        <v>23.8</v>
      </c>
      <c r="E32" s="25">
        <v>70.6</v>
      </c>
      <c r="F32" s="29">
        <f t="shared" si="0"/>
        <v>42.35999999999999</v>
      </c>
      <c r="G32" s="29">
        <f t="shared" si="1"/>
        <v>66.16</v>
      </c>
      <c r="H32" s="20">
        <v>1</v>
      </c>
      <c r="I32" s="12"/>
    </row>
    <row r="33" spans="1:9" ht="20.25" customHeight="1">
      <c r="A33" s="7">
        <v>30</v>
      </c>
      <c r="B33" s="8" t="s">
        <v>53</v>
      </c>
      <c r="C33" s="22" t="s">
        <v>52</v>
      </c>
      <c r="D33" s="23">
        <v>15.5</v>
      </c>
      <c r="E33" s="25">
        <v>68.6</v>
      </c>
      <c r="F33" s="29">
        <f t="shared" si="0"/>
        <v>41.16</v>
      </c>
      <c r="G33" s="29">
        <f t="shared" si="1"/>
        <v>56.66</v>
      </c>
      <c r="H33" s="20">
        <v>2</v>
      </c>
      <c r="I33" s="12"/>
    </row>
    <row r="34" spans="1:9" ht="24.75" customHeight="1">
      <c r="A34" s="7">
        <v>31</v>
      </c>
      <c r="B34" s="8" t="s">
        <v>54</v>
      </c>
      <c r="C34" s="22" t="s">
        <v>55</v>
      </c>
      <c r="D34" s="23">
        <v>25.4</v>
      </c>
      <c r="E34" s="25">
        <v>73.6</v>
      </c>
      <c r="F34" s="29">
        <f t="shared" si="0"/>
        <v>44.16</v>
      </c>
      <c r="G34" s="29">
        <f t="shared" si="1"/>
        <v>69.56</v>
      </c>
      <c r="H34" s="20">
        <v>1</v>
      </c>
      <c r="I34" s="12"/>
    </row>
    <row r="35" spans="1:9" ht="24.75" customHeight="1">
      <c r="A35" s="7">
        <v>32</v>
      </c>
      <c r="B35" s="8" t="s">
        <v>56</v>
      </c>
      <c r="C35" s="22" t="s">
        <v>55</v>
      </c>
      <c r="D35" s="23">
        <v>23.9</v>
      </c>
      <c r="E35" s="25">
        <v>74.4</v>
      </c>
      <c r="F35" s="29">
        <f t="shared" si="0"/>
        <v>44.64</v>
      </c>
      <c r="G35" s="29">
        <f t="shared" si="1"/>
        <v>68.53999999999999</v>
      </c>
      <c r="H35" s="20">
        <v>2</v>
      </c>
      <c r="I35" s="12"/>
    </row>
    <row r="36" spans="1:9" ht="24.75" customHeight="1">
      <c r="A36" s="7">
        <v>33</v>
      </c>
      <c r="B36" s="8" t="s">
        <v>57</v>
      </c>
      <c r="C36" s="22" t="s">
        <v>58</v>
      </c>
      <c r="D36" s="23">
        <v>25.5</v>
      </c>
      <c r="E36" s="25">
        <v>85.8</v>
      </c>
      <c r="F36" s="29">
        <f aca="true" t="shared" si="2" ref="F36:F62">E36*0.6</f>
        <v>51.48</v>
      </c>
      <c r="G36" s="29">
        <f aca="true" t="shared" si="3" ref="G36:G62">D36+F36</f>
        <v>76.97999999999999</v>
      </c>
      <c r="H36" s="20">
        <v>1</v>
      </c>
      <c r="I36" s="12"/>
    </row>
    <row r="37" spans="1:9" ht="24.75" customHeight="1">
      <c r="A37" s="7">
        <v>34</v>
      </c>
      <c r="B37" s="8" t="s">
        <v>59</v>
      </c>
      <c r="C37" s="22" t="s">
        <v>58</v>
      </c>
      <c r="D37" s="23">
        <v>25</v>
      </c>
      <c r="E37" s="25">
        <v>82</v>
      </c>
      <c r="F37" s="29">
        <f t="shared" si="2"/>
        <v>49.199999999999996</v>
      </c>
      <c r="G37" s="29">
        <f t="shared" si="3"/>
        <v>74.19999999999999</v>
      </c>
      <c r="H37" s="20">
        <v>2</v>
      </c>
      <c r="I37" s="12"/>
    </row>
    <row r="38" spans="1:9" ht="24.75" customHeight="1">
      <c r="A38" s="7">
        <v>35</v>
      </c>
      <c r="B38" s="8" t="s">
        <v>60</v>
      </c>
      <c r="C38" s="22" t="s">
        <v>61</v>
      </c>
      <c r="D38" s="23">
        <v>22.5</v>
      </c>
      <c r="E38" s="25">
        <v>77</v>
      </c>
      <c r="F38" s="29">
        <f t="shared" si="2"/>
        <v>46.199999999999996</v>
      </c>
      <c r="G38" s="29">
        <f t="shared" si="3"/>
        <v>68.69999999999999</v>
      </c>
      <c r="H38" s="20">
        <v>1</v>
      </c>
      <c r="I38" s="12"/>
    </row>
    <row r="39" spans="1:9" ht="24.75" customHeight="1">
      <c r="A39" s="7">
        <v>36</v>
      </c>
      <c r="B39" s="8" t="s">
        <v>62</v>
      </c>
      <c r="C39" s="22" t="s">
        <v>61</v>
      </c>
      <c r="D39" s="23">
        <v>22.9</v>
      </c>
      <c r="E39" s="25">
        <v>76.2</v>
      </c>
      <c r="F39" s="29">
        <f t="shared" si="2"/>
        <v>45.72</v>
      </c>
      <c r="G39" s="29">
        <f t="shared" si="3"/>
        <v>68.62</v>
      </c>
      <c r="H39" s="20">
        <v>2</v>
      </c>
      <c r="I39" s="12"/>
    </row>
    <row r="40" spans="1:9" ht="24.75" customHeight="1">
      <c r="A40" s="7">
        <v>37</v>
      </c>
      <c r="B40" s="8" t="s">
        <v>63</v>
      </c>
      <c r="C40" s="22" t="s">
        <v>64</v>
      </c>
      <c r="D40" s="23">
        <v>20</v>
      </c>
      <c r="E40" s="25">
        <v>70.2</v>
      </c>
      <c r="F40" s="29">
        <f t="shared" si="2"/>
        <v>42.12</v>
      </c>
      <c r="G40" s="29">
        <f t="shared" si="3"/>
        <v>62.12</v>
      </c>
      <c r="H40" s="20">
        <v>1</v>
      </c>
      <c r="I40" s="12"/>
    </row>
    <row r="41" spans="1:9" ht="24.75" customHeight="1">
      <c r="A41" s="7">
        <v>38</v>
      </c>
      <c r="B41" s="8" t="s">
        <v>65</v>
      </c>
      <c r="C41" s="22" t="s">
        <v>66</v>
      </c>
      <c r="D41" s="23">
        <v>22.6</v>
      </c>
      <c r="E41" s="25">
        <v>79.4</v>
      </c>
      <c r="F41" s="29">
        <f t="shared" si="2"/>
        <v>47.64</v>
      </c>
      <c r="G41" s="29">
        <f t="shared" si="3"/>
        <v>70.24000000000001</v>
      </c>
      <c r="H41" s="20">
        <v>1</v>
      </c>
      <c r="I41" s="12"/>
    </row>
    <row r="42" spans="1:9" ht="24.75" customHeight="1">
      <c r="A42" s="7">
        <v>39</v>
      </c>
      <c r="B42" s="8" t="s">
        <v>67</v>
      </c>
      <c r="C42" s="22" t="s">
        <v>66</v>
      </c>
      <c r="D42" s="23">
        <v>21.2</v>
      </c>
      <c r="E42" s="25">
        <v>76</v>
      </c>
      <c r="F42" s="29">
        <f t="shared" si="2"/>
        <v>45.6</v>
      </c>
      <c r="G42" s="29">
        <f t="shared" si="3"/>
        <v>66.8</v>
      </c>
      <c r="H42" s="20">
        <v>2</v>
      </c>
      <c r="I42" s="12"/>
    </row>
    <row r="43" spans="1:9" ht="24.75" customHeight="1">
      <c r="A43" s="7">
        <v>40</v>
      </c>
      <c r="B43" s="8" t="s">
        <v>68</v>
      </c>
      <c r="C43" s="22" t="s">
        <v>69</v>
      </c>
      <c r="D43" s="23">
        <v>28.4</v>
      </c>
      <c r="E43" s="25">
        <v>83.4</v>
      </c>
      <c r="F43" s="29">
        <f t="shared" si="2"/>
        <v>50.04</v>
      </c>
      <c r="G43" s="29">
        <f t="shared" si="3"/>
        <v>78.44</v>
      </c>
      <c r="H43" s="20">
        <v>1</v>
      </c>
      <c r="I43" s="12"/>
    </row>
    <row r="44" spans="1:9" ht="24.75" customHeight="1">
      <c r="A44" s="7">
        <v>41</v>
      </c>
      <c r="B44" s="8" t="s">
        <v>70</v>
      </c>
      <c r="C44" s="22" t="s">
        <v>69</v>
      </c>
      <c r="D44" s="23">
        <v>30.3</v>
      </c>
      <c r="E44" s="25">
        <v>78.6</v>
      </c>
      <c r="F44" s="29">
        <f t="shared" si="2"/>
        <v>47.16</v>
      </c>
      <c r="G44" s="29">
        <f t="shared" si="3"/>
        <v>77.46</v>
      </c>
      <c r="H44" s="20">
        <v>2</v>
      </c>
      <c r="I44" s="12"/>
    </row>
    <row r="45" spans="1:9" ht="24.75" customHeight="1">
      <c r="A45" s="7">
        <v>42</v>
      </c>
      <c r="B45" s="8" t="s">
        <v>71</v>
      </c>
      <c r="C45" s="22" t="s">
        <v>72</v>
      </c>
      <c r="D45" s="23">
        <v>27.6</v>
      </c>
      <c r="E45" s="25">
        <v>82.2</v>
      </c>
      <c r="F45" s="29">
        <f t="shared" si="2"/>
        <v>49.32</v>
      </c>
      <c r="G45" s="29">
        <f t="shared" si="3"/>
        <v>76.92</v>
      </c>
      <c r="H45" s="20">
        <v>1</v>
      </c>
      <c r="I45" s="12"/>
    </row>
    <row r="46" spans="1:9" ht="24.75" customHeight="1">
      <c r="A46" s="7">
        <v>43</v>
      </c>
      <c r="B46" s="8" t="s">
        <v>73</v>
      </c>
      <c r="C46" s="22" t="s">
        <v>72</v>
      </c>
      <c r="D46" s="23">
        <v>26.9</v>
      </c>
      <c r="E46" s="25">
        <v>76.2</v>
      </c>
      <c r="F46" s="29">
        <f t="shared" si="2"/>
        <v>45.72</v>
      </c>
      <c r="G46" s="29">
        <f t="shared" si="3"/>
        <v>72.62</v>
      </c>
      <c r="H46" s="20">
        <v>2</v>
      </c>
      <c r="I46" s="12"/>
    </row>
    <row r="47" spans="1:9" ht="24.75" customHeight="1">
      <c r="A47" s="7">
        <v>44</v>
      </c>
      <c r="B47" s="8" t="s">
        <v>74</v>
      </c>
      <c r="C47" s="22" t="s">
        <v>75</v>
      </c>
      <c r="D47" s="23">
        <v>26</v>
      </c>
      <c r="E47" s="25">
        <v>77</v>
      </c>
      <c r="F47" s="29">
        <f t="shared" si="2"/>
        <v>46.199999999999996</v>
      </c>
      <c r="G47" s="29">
        <f t="shared" si="3"/>
        <v>72.19999999999999</v>
      </c>
      <c r="H47" s="20">
        <v>1</v>
      </c>
      <c r="I47" s="12"/>
    </row>
    <row r="48" spans="1:9" ht="24.75" customHeight="1">
      <c r="A48" s="7">
        <v>45</v>
      </c>
      <c r="B48" s="8" t="s">
        <v>76</v>
      </c>
      <c r="C48" s="22" t="s">
        <v>75</v>
      </c>
      <c r="D48" s="23">
        <v>25.5</v>
      </c>
      <c r="E48" s="25">
        <v>72.8</v>
      </c>
      <c r="F48" s="29">
        <f t="shared" si="2"/>
        <v>43.68</v>
      </c>
      <c r="G48" s="29">
        <f t="shared" si="3"/>
        <v>69.18</v>
      </c>
      <c r="H48" s="20">
        <v>2</v>
      </c>
      <c r="I48" s="12"/>
    </row>
    <row r="49" spans="1:9" ht="24.75" customHeight="1">
      <c r="A49" s="7">
        <v>46</v>
      </c>
      <c r="B49" s="8" t="s">
        <v>77</v>
      </c>
      <c r="C49" s="22" t="s">
        <v>78</v>
      </c>
      <c r="D49" s="23">
        <v>27.1</v>
      </c>
      <c r="E49" s="25">
        <v>79.4</v>
      </c>
      <c r="F49" s="29">
        <f t="shared" si="2"/>
        <v>47.64</v>
      </c>
      <c r="G49" s="29">
        <f t="shared" si="3"/>
        <v>74.74000000000001</v>
      </c>
      <c r="H49" s="20">
        <v>1</v>
      </c>
      <c r="I49" s="12"/>
    </row>
    <row r="50" spans="1:9" ht="24.75" customHeight="1">
      <c r="A50" s="7">
        <v>47</v>
      </c>
      <c r="B50" s="8" t="s">
        <v>79</v>
      </c>
      <c r="C50" s="22" t="s">
        <v>78</v>
      </c>
      <c r="D50" s="23">
        <v>25.5</v>
      </c>
      <c r="E50" s="25">
        <v>76</v>
      </c>
      <c r="F50" s="29">
        <f t="shared" si="2"/>
        <v>45.6</v>
      </c>
      <c r="G50" s="29">
        <f t="shared" si="3"/>
        <v>71.1</v>
      </c>
      <c r="H50" s="20">
        <v>2</v>
      </c>
      <c r="I50" s="12"/>
    </row>
    <row r="51" spans="1:9" ht="24.75" customHeight="1">
      <c r="A51" s="7">
        <v>48</v>
      </c>
      <c r="B51" s="8" t="s">
        <v>80</v>
      </c>
      <c r="C51" s="22" t="s">
        <v>81</v>
      </c>
      <c r="D51" s="23">
        <v>26.8</v>
      </c>
      <c r="E51" s="25">
        <v>74.2</v>
      </c>
      <c r="F51" s="29">
        <f t="shared" si="2"/>
        <v>44.52</v>
      </c>
      <c r="G51" s="29">
        <f t="shared" si="3"/>
        <v>71.32000000000001</v>
      </c>
      <c r="H51" s="20">
        <v>1</v>
      </c>
      <c r="I51" s="12"/>
    </row>
    <row r="52" spans="1:9" ht="24.75" customHeight="1">
      <c r="A52" s="7">
        <v>49</v>
      </c>
      <c r="B52" s="8" t="s">
        <v>82</v>
      </c>
      <c r="C52" s="22" t="s">
        <v>81</v>
      </c>
      <c r="D52" s="23">
        <v>28.1</v>
      </c>
      <c r="E52" s="25">
        <v>60.2</v>
      </c>
      <c r="F52" s="29">
        <f t="shared" si="2"/>
        <v>36.12</v>
      </c>
      <c r="G52" s="29">
        <f t="shared" si="3"/>
        <v>64.22</v>
      </c>
      <c r="H52" s="20">
        <v>2</v>
      </c>
      <c r="I52" s="12"/>
    </row>
    <row r="53" spans="1:9" ht="24.75" customHeight="1">
      <c r="A53" s="7">
        <v>50</v>
      </c>
      <c r="B53" s="8" t="s">
        <v>83</v>
      </c>
      <c r="C53" s="22" t="s">
        <v>84</v>
      </c>
      <c r="D53" s="23">
        <v>27.5</v>
      </c>
      <c r="E53" s="25">
        <v>76.6</v>
      </c>
      <c r="F53" s="29">
        <f t="shared" si="2"/>
        <v>45.959999999999994</v>
      </c>
      <c r="G53" s="29">
        <f t="shared" si="3"/>
        <v>73.46</v>
      </c>
      <c r="H53" s="20">
        <v>1</v>
      </c>
      <c r="I53" s="12"/>
    </row>
    <row r="54" spans="1:9" ht="24.75" customHeight="1">
      <c r="A54" s="7">
        <v>51</v>
      </c>
      <c r="B54" s="8" t="s">
        <v>85</v>
      </c>
      <c r="C54" s="22" t="s">
        <v>84</v>
      </c>
      <c r="D54" s="23">
        <v>26.9</v>
      </c>
      <c r="E54" s="25">
        <v>75.4</v>
      </c>
      <c r="F54" s="29">
        <f t="shared" si="2"/>
        <v>45.24</v>
      </c>
      <c r="G54" s="29">
        <f t="shared" si="3"/>
        <v>72.14</v>
      </c>
      <c r="H54" s="20">
        <v>2</v>
      </c>
      <c r="I54" s="12"/>
    </row>
    <row r="55" spans="1:9" ht="24.75" customHeight="1">
      <c r="A55" s="7">
        <v>52</v>
      </c>
      <c r="B55" s="8" t="s">
        <v>86</v>
      </c>
      <c r="C55" s="22" t="s">
        <v>84</v>
      </c>
      <c r="D55" s="23">
        <v>23.8</v>
      </c>
      <c r="E55" s="25">
        <v>74.2</v>
      </c>
      <c r="F55" s="29">
        <f t="shared" si="2"/>
        <v>44.52</v>
      </c>
      <c r="G55" s="29">
        <f t="shared" si="3"/>
        <v>68.32000000000001</v>
      </c>
      <c r="H55" s="20">
        <v>3</v>
      </c>
      <c r="I55" s="12"/>
    </row>
    <row r="56" spans="1:9" ht="24.75" customHeight="1">
      <c r="A56" s="7">
        <v>53</v>
      </c>
      <c r="B56" s="8" t="s">
        <v>87</v>
      </c>
      <c r="C56" s="22" t="s">
        <v>84</v>
      </c>
      <c r="D56" s="23">
        <v>22.8</v>
      </c>
      <c r="E56" s="25">
        <v>74.4</v>
      </c>
      <c r="F56" s="29">
        <f t="shared" si="2"/>
        <v>44.64</v>
      </c>
      <c r="G56" s="29">
        <f t="shared" si="3"/>
        <v>67.44</v>
      </c>
      <c r="H56" s="20">
        <v>4</v>
      </c>
      <c r="I56" s="12"/>
    </row>
    <row r="57" spans="1:9" ht="24.75" customHeight="1">
      <c r="A57" s="7">
        <v>54</v>
      </c>
      <c r="B57" s="8" t="s">
        <v>88</v>
      </c>
      <c r="C57" s="22" t="s">
        <v>89</v>
      </c>
      <c r="D57" s="23">
        <v>28.9</v>
      </c>
      <c r="E57" s="25">
        <v>81.6</v>
      </c>
      <c r="F57" s="29">
        <f t="shared" si="2"/>
        <v>48.959999999999994</v>
      </c>
      <c r="G57" s="29">
        <f t="shared" si="3"/>
        <v>77.85999999999999</v>
      </c>
      <c r="H57" s="20">
        <v>1</v>
      </c>
      <c r="I57" s="12"/>
    </row>
    <row r="58" spans="1:9" ht="24.75" customHeight="1">
      <c r="A58" s="7">
        <v>55</v>
      </c>
      <c r="B58" s="8" t="s">
        <v>91</v>
      </c>
      <c r="C58" s="22" t="s">
        <v>89</v>
      </c>
      <c r="D58" s="23">
        <v>30.2</v>
      </c>
      <c r="E58" s="25">
        <v>79.4</v>
      </c>
      <c r="F58" s="29">
        <f t="shared" si="2"/>
        <v>47.64</v>
      </c>
      <c r="G58" s="29">
        <f t="shared" si="3"/>
        <v>77.84</v>
      </c>
      <c r="H58" s="20">
        <v>2</v>
      </c>
      <c r="I58" s="12"/>
    </row>
    <row r="59" spans="1:9" ht="24.75" customHeight="1">
      <c r="A59" s="7">
        <v>56</v>
      </c>
      <c r="B59" s="8" t="s">
        <v>90</v>
      </c>
      <c r="C59" s="22" t="s">
        <v>89</v>
      </c>
      <c r="D59" s="23">
        <v>29.1</v>
      </c>
      <c r="E59" s="25">
        <v>80.8</v>
      </c>
      <c r="F59" s="29">
        <f t="shared" si="2"/>
        <v>48.48</v>
      </c>
      <c r="G59" s="29">
        <f t="shared" si="3"/>
        <v>77.58</v>
      </c>
      <c r="H59" s="20">
        <v>3</v>
      </c>
      <c r="I59" s="12"/>
    </row>
    <row r="60" spans="1:9" ht="24.75" customHeight="1">
      <c r="A60" s="7">
        <v>57</v>
      </c>
      <c r="B60" s="8" t="s">
        <v>92</v>
      </c>
      <c r="C60" s="22" t="s">
        <v>89</v>
      </c>
      <c r="D60" s="23">
        <v>28</v>
      </c>
      <c r="E60" s="25">
        <v>77.6</v>
      </c>
      <c r="F60" s="29">
        <f t="shared" si="2"/>
        <v>46.559999999999995</v>
      </c>
      <c r="G60" s="29">
        <f t="shared" si="3"/>
        <v>74.56</v>
      </c>
      <c r="H60" s="20">
        <v>4</v>
      </c>
      <c r="I60" s="12"/>
    </row>
    <row r="61" spans="1:9" ht="24.75" customHeight="1">
      <c r="A61" s="7">
        <v>58</v>
      </c>
      <c r="B61" s="8" t="s">
        <v>93</v>
      </c>
      <c r="C61" s="22" t="s">
        <v>94</v>
      </c>
      <c r="D61" s="23">
        <v>28.4</v>
      </c>
      <c r="E61" s="25">
        <v>77.6</v>
      </c>
      <c r="F61" s="29">
        <f t="shared" si="2"/>
        <v>46.559999999999995</v>
      </c>
      <c r="G61" s="29">
        <f t="shared" si="3"/>
        <v>74.96</v>
      </c>
      <c r="H61" s="20">
        <v>1</v>
      </c>
      <c r="I61" s="12"/>
    </row>
    <row r="62" spans="1:9" ht="24.75" customHeight="1">
      <c r="A62" s="7">
        <v>59</v>
      </c>
      <c r="B62" s="8" t="s">
        <v>95</v>
      </c>
      <c r="C62" s="22" t="s">
        <v>94</v>
      </c>
      <c r="D62" s="23">
        <v>27.2</v>
      </c>
      <c r="E62" s="25">
        <v>77.2</v>
      </c>
      <c r="F62" s="29">
        <f t="shared" si="2"/>
        <v>46.32</v>
      </c>
      <c r="G62" s="29">
        <f t="shared" si="3"/>
        <v>73.52</v>
      </c>
      <c r="H62" s="20">
        <v>2</v>
      </c>
      <c r="I62" s="12"/>
    </row>
  </sheetData>
  <sheetProtection/>
  <mergeCells count="1">
    <mergeCell ref="A1:I1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VIPUSER</dc:creator>
  <cp:keywords/>
  <dc:description/>
  <cp:lastModifiedBy>Administrator</cp:lastModifiedBy>
  <cp:lastPrinted>2021-11-29T08:32:37Z</cp:lastPrinted>
  <dcterms:created xsi:type="dcterms:W3CDTF">2013-05-19T07:52:06Z</dcterms:created>
  <dcterms:modified xsi:type="dcterms:W3CDTF">2021-11-29T08:38:25Z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