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<sst xmlns="http://schemas.openxmlformats.org/spreadsheetml/2006/main" count="135" uniqueCount="86">
  <si>
    <t>2021年广水市基层医疗卫生专业技术人员专项公开招聘综合成绩表</t>
  </si>
  <si>
    <t>序号</t>
  </si>
  <si>
    <t>姓名</t>
  </si>
  <si>
    <t>笔试准考证号</t>
  </si>
  <si>
    <t>招考单位名称</t>
  </si>
  <si>
    <t>报考岗位</t>
  </si>
  <si>
    <t>招聘计划</t>
  </si>
  <si>
    <t>笔试成绩</t>
  </si>
  <si>
    <t>面试成绩</t>
  </si>
  <si>
    <t>面试总成绩</t>
  </si>
  <si>
    <t>总成绩</t>
  </si>
  <si>
    <t>综合排名</t>
  </si>
  <si>
    <t>综合应用能力卷面成绩</t>
  </si>
  <si>
    <t>医疗卫生专业基础卷面成绩</t>
  </si>
  <si>
    <t>笔试总成绩</t>
  </si>
  <si>
    <t>罗珊</t>
  </si>
  <si>
    <t>214204010823</t>
  </si>
  <si>
    <t>广水市蔡河镇卫生院</t>
  </si>
  <si>
    <t>临床医师</t>
  </si>
  <si>
    <t>丁文洋</t>
  </si>
  <si>
    <t>214204010409</t>
  </si>
  <si>
    <t>邹小红</t>
  </si>
  <si>
    <t>214204010824</t>
  </si>
  <si>
    <t>唐玲华</t>
  </si>
  <si>
    <t>214204010619</t>
  </si>
  <si>
    <t>广水市陈巷镇卫生院</t>
  </si>
  <si>
    <t>谭满意</t>
  </si>
  <si>
    <t>214204010501</t>
  </si>
  <si>
    <t>魏月</t>
  </si>
  <si>
    <t>214204010524</t>
  </si>
  <si>
    <t>马永红</t>
  </si>
  <si>
    <t>214204010504</t>
  </si>
  <si>
    <t>广水市关庙镇卫生院</t>
  </si>
  <si>
    <t>临床医师1</t>
  </si>
  <si>
    <t>马苏苏</t>
  </si>
  <si>
    <t>214204010327</t>
  </si>
  <si>
    <t>陈晨</t>
  </si>
  <si>
    <t>214204010324</t>
  </si>
  <si>
    <t>卢宏刚</t>
  </si>
  <si>
    <t>214204010415</t>
  </si>
  <si>
    <t>刘红梅</t>
  </si>
  <si>
    <t>214204010614</t>
  </si>
  <si>
    <t>左然然</t>
  </si>
  <si>
    <t>214204010302</t>
  </si>
  <si>
    <t>彭刚</t>
  </si>
  <si>
    <t>214204010229</t>
  </si>
  <si>
    <t>广水市骆店镇卫生院</t>
  </si>
  <si>
    <t>吕全刚</t>
  </si>
  <si>
    <t>214204010228</t>
  </si>
  <si>
    <t>彭红青</t>
  </si>
  <si>
    <t>214204010325</t>
  </si>
  <si>
    <t>古春林</t>
  </si>
  <si>
    <t>214204010510</t>
  </si>
  <si>
    <t>广水市马坪镇卫生院</t>
  </si>
  <si>
    <t>陈怀华</t>
  </si>
  <si>
    <t>214204010219</t>
  </si>
  <si>
    <t>王娟</t>
  </si>
  <si>
    <t>214204010221</t>
  </si>
  <si>
    <t>兰秋红</t>
  </si>
  <si>
    <t>214204010611</t>
  </si>
  <si>
    <t>广水市吴店镇卫生院</t>
  </si>
  <si>
    <t>护士</t>
  </si>
  <si>
    <t>何善青</t>
  </si>
  <si>
    <t>214204010314</t>
  </si>
  <si>
    <t>冯玉梅</t>
  </si>
  <si>
    <t>214204010906</t>
  </si>
  <si>
    <t>张晗</t>
  </si>
  <si>
    <t>214204010920</t>
  </si>
  <si>
    <t>广水市杨寨镇中心卫生院</t>
  </si>
  <si>
    <t>张咏梅</t>
  </si>
  <si>
    <t>214204010103</t>
  </si>
  <si>
    <t>高会霞</t>
  </si>
  <si>
    <t>214204010916</t>
  </si>
  <si>
    <t>应菊花</t>
  </si>
  <si>
    <t>214204010303</t>
  </si>
  <si>
    <t>广水市余店镇中心卫生院</t>
  </si>
  <si>
    <t>尚贞勇</t>
  </si>
  <si>
    <t>214204010212</t>
  </si>
  <si>
    <t>邹金冬</t>
  </si>
  <si>
    <t>214204010517</t>
  </si>
  <si>
    <t>吴攀</t>
  </si>
  <si>
    <t>214204010726</t>
  </si>
  <si>
    <t>吴胜蕊</t>
  </si>
  <si>
    <t>214204010213</t>
  </si>
  <si>
    <t>涂艳平</t>
  </si>
  <si>
    <t>214204010718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</si>
</sst>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9"/>
  <sheetViews>
    <sheetView tabSelected="1" workbookViewId="0">
      <selection activeCell="A1" sqref="A1:M1"/>
    </sheetView>
  </sheetViews>
  <sheetFormatPr defaultColWidth="9" defaultRowHeight="13.5"/>
  <cols>
    <col min="1" max="1" width="5.125" customWidth="1"/>
    <col min="3" max="3" width="13.625" customWidth="1"/>
    <col min="4" max="4" width="23.375" customWidth="1"/>
    <col min="5" max="5" width="9.875" customWidth="1"/>
    <col min="6" max="6" width="8.875" style="1" customWidth="1"/>
    <col min="7" max="7" width="10" customWidth="1"/>
    <col min="8" max="8" width="8.125" customWidth="1"/>
    <col min="9" max="9" width="7.375" customWidth="1"/>
    <col min="10" max="10" width="8.875" customWidth="1"/>
    <col min="11" max="11" width="10.875" customWidth="1"/>
    <col min="12" max="12" width="7.375" customWidth="1"/>
    <col min="13" max="13" width="8.125" style="1" customWidth="1"/>
  </cols>
  <sheetData>
    <row r="1" ht="4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9"/>
    </row>
    <row r="2" ht="21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/>
      <c r="I2" s="3"/>
      <c r="J2" s="3" t="s">
        <v>8</v>
      </c>
      <c r="K2" s="3" t="s">
        <v>9</v>
      </c>
      <c r="L2" s="3" t="s">
        <v>10</v>
      </c>
      <c r="M2" s="10" t="s">
        <v>11</v>
      </c>
      <c r="N2" s="1"/>
    </row>
    <row r="3" ht="44.25" customHeight="1" spans="1:13">
      <c r="A3" s="3"/>
      <c r="B3" s="3"/>
      <c r="C3" s="3"/>
      <c r="D3" s="3"/>
      <c r="E3" s="3"/>
      <c r="F3" s="3"/>
      <c r="G3" s="4" t="s">
        <v>12</v>
      </c>
      <c r="H3" s="4" t="s">
        <v>13</v>
      </c>
      <c r="I3" s="4" t="s">
        <v>14</v>
      </c>
      <c r="J3" s="3"/>
      <c r="K3" s="3"/>
      <c r="L3" s="3"/>
      <c r="M3" s="10"/>
    </row>
    <row r="4" ht="21" customHeight="1" spans="1:13">
      <c r="A4" s="5">
        <v>1</v>
      </c>
      <c r="B4" s="6" t="s">
        <v>15</v>
      </c>
      <c r="C4" s="6" t="s">
        <v>16</v>
      </c>
      <c r="D4" s="6" t="s">
        <v>17</v>
      </c>
      <c r="E4" s="7" t="s">
        <v>18</v>
      </c>
      <c r="F4" s="3">
        <v>1</v>
      </c>
      <c r="G4" s="8">
        <v>81.5</v>
      </c>
      <c r="H4" s="8">
        <v>76</v>
      </c>
      <c r="I4" s="11">
        <f t="shared" ref="I4:I33" si="0">(G4+H4)/3*40%</f>
        <v>21</v>
      </c>
      <c r="J4" s="12">
        <v>82.22</v>
      </c>
      <c r="K4" s="12">
        <v>49.33</v>
      </c>
      <c r="L4" s="13">
        <f t="shared" ref="L4:L33" si="1">I4+K4</f>
        <v>70.33</v>
      </c>
      <c r="M4" s="3">
        <v>1</v>
      </c>
    </row>
    <row r="5" ht="21" customHeight="1" spans="1:13">
      <c r="A5" s="5">
        <v>2</v>
      </c>
      <c r="B5" s="6" t="s">
        <v>19</v>
      </c>
      <c r="C5" s="6" t="s">
        <v>20</v>
      </c>
      <c r="D5" s="6" t="s">
        <v>17</v>
      </c>
      <c r="E5" s="7" t="s">
        <v>18</v>
      </c>
      <c r="F5" s="3">
        <v>1</v>
      </c>
      <c r="G5" s="8">
        <v>71.5</v>
      </c>
      <c r="H5" s="8">
        <v>83</v>
      </c>
      <c r="I5" s="11">
        <f t="shared" si="0"/>
        <v>20.6</v>
      </c>
      <c r="J5" s="12">
        <v>80.6</v>
      </c>
      <c r="K5" s="12">
        <v>48.36</v>
      </c>
      <c r="L5" s="13">
        <f t="shared" si="1"/>
        <v>68.96</v>
      </c>
      <c r="M5" s="3">
        <v>2</v>
      </c>
    </row>
    <row r="6" ht="21" customHeight="1" spans="1:13">
      <c r="A6" s="5">
        <v>3</v>
      </c>
      <c r="B6" s="6" t="s">
        <v>21</v>
      </c>
      <c r="C6" s="6" t="s">
        <v>22</v>
      </c>
      <c r="D6" s="6" t="s">
        <v>17</v>
      </c>
      <c r="E6" s="7" t="s">
        <v>18</v>
      </c>
      <c r="F6" s="3">
        <v>1</v>
      </c>
      <c r="G6" s="8">
        <v>74</v>
      </c>
      <c r="H6" s="8">
        <v>79</v>
      </c>
      <c r="I6" s="11">
        <f t="shared" si="0"/>
        <v>20.4</v>
      </c>
      <c r="J6" s="12">
        <v>76.64</v>
      </c>
      <c r="K6" s="12">
        <v>45.98</v>
      </c>
      <c r="L6" s="13">
        <f t="shared" si="1"/>
        <v>66.38</v>
      </c>
      <c r="M6" s="3">
        <v>3</v>
      </c>
    </row>
    <row r="7" ht="21" customHeight="1" spans="1:13">
      <c r="A7" s="5">
        <v>4</v>
      </c>
      <c r="B7" s="6" t="s">
        <v>23</v>
      </c>
      <c r="C7" s="6" t="s">
        <v>24</v>
      </c>
      <c r="D7" s="6" t="s">
        <v>25</v>
      </c>
      <c r="E7" s="7" t="s">
        <v>18</v>
      </c>
      <c r="F7" s="3">
        <v>1</v>
      </c>
      <c r="G7" s="8">
        <v>79.5</v>
      </c>
      <c r="H7" s="8">
        <v>75</v>
      </c>
      <c r="I7" s="11">
        <f t="shared" si="0"/>
        <v>20.6</v>
      </c>
      <c r="J7" s="12">
        <v>78.94</v>
      </c>
      <c r="K7" s="12">
        <v>47.36</v>
      </c>
      <c r="L7" s="13">
        <f t="shared" si="1"/>
        <v>67.96</v>
      </c>
      <c r="M7" s="3">
        <v>1</v>
      </c>
    </row>
    <row r="8" ht="21" customHeight="1" spans="1:13">
      <c r="A8" s="5">
        <v>5</v>
      </c>
      <c r="B8" s="6" t="s">
        <v>26</v>
      </c>
      <c r="C8" s="14" t="s">
        <v>27</v>
      </c>
      <c r="D8" s="6" t="s">
        <v>25</v>
      </c>
      <c r="E8" s="7" t="s">
        <v>18</v>
      </c>
      <c r="F8" s="3">
        <v>1</v>
      </c>
      <c r="G8" s="8">
        <v>73.5</v>
      </c>
      <c r="H8" s="8">
        <v>78</v>
      </c>
      <c r="I8" s="11">
        <f t="shared" si="0"/>
        <v>20.2</v>
      </c>
      <c r="J8" s="12">
        <v>77.88</v>
      </c>
      <c r="K8" s="12">
        <v>46.73</v>
      </c>
      <c r="L8" s="13">
        <f t="shared" si="1"/>
        <v>66.93</v>
      </c>
      <c r="M8" s="3">
        <v>2</v>
      </c>
    </row>
    <row r="9" ht="21" customHeight="1" spans="1:13">
      <c r="A9" s="5">
        <v>6</v>
      </c>
      <c r="B9" s="6" t="s">
        <v>28</v>
      </c>
      <c r="C9" s="6" t="s">
        <v>29</v>
      </c>
      <c r="D9" s="6" t="s">
        <v>25</v>
      </c>
      <c r="E9" s="7" t="s">
        <v>18</v>
      </c>
      <c r="F9" s="3">
        <v>1</v>
      </c>
      <c r="G9" s="8">
        <v>77</v>
      </c>
      <c r="H9" s="8">
        <v>80</v>
      </c>
      <c r="I9" s="11">
        <f t="shared" si="0"/>
        <v>20.9333333333333</v>
      </c>
      <c r="J9" s="12">
        <v>74.72</v>
      </c>
      <c r="K9" s="12">
        <v>44.83</v>
      </c>
      <c r="L9" s="13">
        <f t="shared" si="1"/>
        <v>65.7633333333333</v>
      </c>
      <c r="M9" s="3">
        <v>3</v>
      </c>
    </row>
    <row r="10" ht="21" customHeight="1" spans="1:13">
      <c r="A10" s="5">
        <v>7</v>
      </c>
      <c r="B10" s="6" t="s">
        <v>30</v>
      </c>
      <c r="C10" s="6" t="s">
        <v>31</v>
      </c>
      <c r="D10" s="6" t="s">
        <v>32</v>
      </c>
      <c r="E10" s="7" t="s">
        <v>33</v>
      </c>
      <c r="F10" s="3">
        <v>2</v>
      </c>
      <c r="G10" s="8">
        <v>73</v>
      </c>
      <c r="H10" s="8">
        <v>80</v>
      </c>
      <c r="I10" s="11">
        <f t="shared" si="0"/>
        <v>20.4</v>
      </c>
      <c r="J10" s="12">
        <v>83.5</v>
      </c>
      <c r="K10" s="12">
        <v>50.1</v>
      </c>
      <c r="L10" s="13">
        <f t="shared" si="1"/>
        <v>70.5</v>
      </c>
      <c r="M10" s="3">
        <v>1</v>
      </c>
    </row>
    <row r="11" ht="21" customHeight="1" spans="1:13">
      <c r="A11" s="5">
        <v>8</v>
      </c>
      <c r="B11" s="6" t="s">
        <v>34</v>
      </c>
      <c r="C11" s="6" t="s">
        <v>35</v>
      </c>
      <c r="D11" s="6" t="s">
        <v>32</v>
      </c>
      <c r="E11" s="7" t="s">
        <v>33</v>
      </c>
      <c r="F11" s="3">
        <v>2</v>
      </c>
      <c r="G11" s="8">
        <v>71.5</v>
      </c>
      <c r="H11" s="8">
        <v>76</v>
      </c>
      <c r="I11" s="11">
        <f t="shared" si="0"/>
        <v>19.6666666666667</v>
      </c>
      <c r="J11" s="12">
        <v>82.2</v>
      </c>
      <c r="K11" s="12">
        <v>49.32</v>
      </c>
      <c r="L11" s="13">
        <f t="shared" si="1"/>
        <v>68.9866666666667</v>
      </c>
      <c r="M11" s="3">
        <v>2</v>
      </c>
    </row>
    <row r="12" ht="21" customHeight="1" spans="1:13">
      <c r="A12" s="5">
        <v>9</v>
      </c>
      <c r="B12" s="6" t="s">
        <v>36</v>
      </c>
      <c r="C12" s="6" t="s">
        <v>37</v>
      </c>
      <c r="D12" s="6" t="s">
        <v>32</v>
      </c>
      <c r="E12" s="7" t="s">
        <v>33</v>
      </c>
      <c r="F12" s="3">
        <v>2</v>
      </c>
      <c r="G12" s="8">
        <v>73.5</v>
      </c>
      <c r="H12" s="8">
        <v>77</v>
      </c>
      <c r="I12" s="11">
        <f t="shared" si="0"/>
        <v>20.0666666666667</v>
      </c>
      <c r="J12" s="12">
        <v>80.4</v>
      </c>
      <c r="K12" s="12">
        <v>48.24</v>
      </c>
      <c r="L12" s="13">
        <f t="shared" si="1"/>
        <v>68.3066666666667</v>
      </c>
      <c r="M12" s="3">
        <v>3</v>
      </c>
    </row>
    <row r="13" ht="21" customHeight="1" spans="1:13">
      <c r="A13" s="5">
        <v>10</v>
      </c>
      <c r="B13" s="6" t="s">
        <v>38</v>
      </c>
      <c r="C13" s="6" t="s">
        <v>39</v>
      </c>
      <c r="D13" s="6" t="s">
        <v>32</v>
      </c>
      <c r="E13" s="7" t="s">
        <v>33</v>
      </c>
      <c r="F13" s="3">
        <v>2</v>
      </c>
      <c r="G13" s="8">
        <v>70</v>
      </c>
      <c r="H13" s="8">
        <v>80</v>
      </c>
      <c r="I13" s="11">
        <f t="shared" si="0"/>
        <v>20</v>
      </c>
      <c r="J13" s="12">
        <v>80.4</v>
      </c>
      <c r="K13" s="12">
        <v>48.24</v>
      </c>
      <c r="L13" s="13">
        <f t="shared" si="1"/>
        <v>68.24</v>
      </c>
      <c r="M13" s="3">
        <v>4</v>
      </c>
    </row>
    <row r="14" ht="21" customHeight="1" spans="1:13">
      <c r="A14" s="5">
        <v>11</v>
      </c>
      <c r="B14" s="6" t="s">
        <v>40</v>
      </c>
      <c r="C14" s="6" t="s">
        <v>41</v>
      </c>
      <c r="D14" s="6" t="s">
        <v>32</v>
      </c>
      <c r="E14" s="7" t="s">
        <v>33</v>
      </c>
      <c r="F14" s="3">
        <v>2</v>
      </c>
      <c r="G14" s="8">
        <v>64</v>
      </c>
      <c r="H14" s="8">
        <v>77</v>
      </c>
      <c r="I14" s="11">
        <f t="shared" si="0"/>
        <v>18.8</v>
      </c>
      <c r="J14" s="12">
        <v>79.9</v>
      </c>
      <c r="K14" s="12">
        <v>47.94</v>
      </c>
      <c r="L14" s="13">
        <f t="shared" si="1"/>
        <v>66.74</v>
      </c>
      <c r="M14" s="3">
        <v>5</v>
      </c>
    </row>
    <row r="15" ht="21" customHeight="1" spans="1:13">
      <c r="A15" s="5">
        <v>12</v>
      </c>
      <c r="B15" s="6" t="s">
        <v>42</v>
      </c>
      <c r="C15" s="6" t="s">
        <v>43</v>
      </c>
      <c r="D15" s="6" t="s">
        <v>32</v>
      </c>
      <c r="E15" s="7" t="s">
        <v>33</v>
      </c>
      <c r="F15" s="3">
        <v>2</v>
      </c>
      <c r="G15" s="8">
        <v>65.5</v>
      </c>
      <c r="H15" s="8">
        <v>74</v>
      </c>
      <c r="I15" s="11">
        <f t="shared" si="0"/>
        <v>18.6</v>
      </c>
      <c r="J15" s="12">
        <v>78.86</v>
      </c>
      <c r="K15" s="12">
        <v>47.32</v>
      </c>
      <c r="L15" s="13">
        <f t="shared" si="1"/>
        <v>65.92</v>
      </c>
      <c r="M15" s="3">
        <v>6</v>
      </c>
    </row>
    <row r="16" ht="21" customHeight="1" spans="1:13">
      <c r="A16" s="5">
        <v>13</v>
      </c>
      <c r="B16" s="6" t="s">
        <v>44</v>
      </c>
      <c r="C16" s="6" t="s">
        <v>45</v>
      </c>
      <c r="D16" s="6" t="s">
        <v>46</v>
      </c>
      <c r="E16" s="7" t="s">
        <v>18</v>
      </c>
      <c r="F16" s="3">
        <v>1</v>
      </c>
      <c r="G16" s="8">
        <v>77</v>
      </c>
      <c r="H16" s="8">
        <v>82</v>
      </c>
      <c r="I16" s="11">
        <f t="shared" si="0"/>
        <v>21.2</v>
      </c>
      <c r="J16" s="12">
        <v>81.8</v>
      </c>
      <c r="K16" s="12">
        <v>49.08</v>
      </c>
      <c r="L16" s="13">
        <f t="shared" si="1"/>
        <v>70.28</v>
      </c>
      <c r="M16" s="3">
        <v>1</v>
      </c>
    </row>
    <row r="17" ht="21" customHeight="1" spans="1:13">
      <c r="A17" s="5">
        <v>14</v>
      </c>
      <c r="B17" s="6" t="s">
        <v>47</v>
      </c>
      <c r="C17" s="6" t="s">
        <v>48</v>
      </c>
      <c r="D17" s="6" t="s">
        <v>46</v>
      </c>
      <c r="E17" s="7" t="s">
        <v>18</v>
      </c>
      <c r="F17" s="3">
        <v>1</v>
      </c>
      <c r="G17" s="8">
        <v>62</v>
      </c>
      <c r="H17" s="8">
        <v>74</v>
      </c>
      <c r="I17" s="11">
        <f t="shared" si="0"/>
        <v>18.1333333333333</v>
      </c>
      <c r="J17" s="12">
        <v>80.9</v>
      </c>
      <c r="K17" s="12">
        <v>48.54</v>
      </c>
      <c r="L17" s="13">
        <f t="shared" si="1"/>
        <v>66.6733333333333</v>
      </c>
      <c r="M17" s="3">
        <v>2</v>
      </c>
    </row>
    <row r="18" ht="21" customHeight="1" spans="1:13">
      <c r="A18" s="5">
        <v>15</v>
      </c>
      <c r="B18" s="6" t="s">
        <v>49</v>
      </c>
      <c r="C18" s="6" t="s">
        <v>50</v>
      </c>
      <c r="D18" s="6" t="s">
        <v>46</v>
      </c>
      <c r="E18" s="7" t="s">
        <v>18</v>
      </c>
      <c r="F18" s="3">
        <v>1</v>
      </c>
      <c r="G18" s="8">
        <v>74.5</v>
      </c>
      <c r="H18" s="8">
        <v>74</v>
      </c>
      <c r="I18" s="11">
        <f t="shared" si="0"/>
        <v>19.8</v>
      </c>
      <c r="J18" s="12">
        <v>75.8</v>
      </c>
      <c r="K18" s="12">
        <v>45.48</v>
      </c>
      <c r="L18" s="13">
        <f t="shared" si="1"/>
        <v>65.28</v>
      </c>
      <c r="M18" s="3">
        <v>3</v>
      </c>
    </row>
    <row r="19" ht="21" customHeight="1" spans="1:13">
      <c r="A19" s="5">
        <v>16</v>
      </c>
      <c r="B19" s="6" t="s">
        <v>51</v>
      </c>
      <c r="C19" s="6" t="s">
        <v>52</v>
      </c>
      <c r="D19" s="6" t="s">
        <v>53</v>
      </c>
      <c r="E19" s="7" t="s">
        <v>18</v>
      </c>
      <c r="F19" s="3">
        <v>1</v>
      </c>
      <c r="G19" s="8">
        <v>73.5</v>
      </c>
      <c r="H19" s="8">
        <v>86</v>
      </c>
      <c r="I19" s="11">
        <f t="shared" si="0"/>
        <v>21.2666666666667</v>
      </c>
      <c r="J19" s="12">
        <v>84</v>
      </c>
      <c r="K19" s="12">
        <v>50.4</v>
      </c>
      <c r="L19" s="13">
        <f t="shared" si="1"/>
        <v>71.6666666666667</v>
      </c>
      <c r="M19" s="3">
        <v>1</v>
      </c>
    </row>
    <row r="20" ht="21" customHeight="1" spans="1:13">
      <c r="A20" s="5">
        <v>17</v>
      </c>
      <c r="B20" s="6" t="s">
        <v>54</v>
      </c>
      <c r="C20" s="6" t="s">
        <v>55</v>
      </c>
      <c r="D20" s="6" t="s">
        <v>53</v>
      </c>
      <c r="E20" s="7" t="s">
        <v>18</v>
      </c>
      <c r="F20" s="3">
        <v>1</v>
      </c>
      <c r="G20" s="8">
        <v>69</v>
      </c>
      <c r="H20" s="8">
        <v>82</v>
      </c>
      <c r="I20" s="11">
        <f t="shared" si="0"/>
        <v>20.1333333333333</v>
      </c>
      <c r="J20" s="12">
        <v>82.6</v>
      </c>
      <c r="K20" s="12">
        <v>49.56</v>
      </c>
      <c r="L20" s="13">
        <f t="shared" si="1"/>
        <v>69.6933333333333</v>
      </c>
      <c r="M20" s="3">
        <v>2</v>
      </c>
    </row>
    <row r="21" ht="21" customHeight="1" spans="1:13">
      <c r="A21" s="5">
        <v>18</v>
      </c>
      <c r="B21" s="6" t="s">
        <v>56</v>
      </c>
      <c r="C21" s="6" t="s">
        <v>57</v>
      </c>
      <c r="D21" s="6" t="s">
        <v>53</v>
      </c>
      <c r="E21" s="7" t="s">
        <v>18</v>
      </c>
      <c r="F21" s="3">
        <v>1</v>
      </c>
      <c r="G21" s="8">
        <v>68</v>
      </c>
      <c r="H21" s="8">
        <v>83</v>
      </c>
      <c r="I21" s="11">
        <f t="shared" si="0"/>
        <v>20.1333333333333</v>
      </c>
      <c r="J21" s="12">
        <v>79.58</v>
      </c>
      <c r="K21" s="12">
        <v>47.75</v>
      </c>
      <c r="L21" s="13">
        <f t="shared" si="1"/>
        <v>67.8833333333333</v>
      </c>
      <c r="M21" s="3">
        <v>3</v>
      </c>
    </row>
    <row r="22" ht="21" customHeight="1" spans="1:13">
      <c r="A22" s="5">
        <v>19</v>
      </c>
      <c r="B22" s="6" t="s">
        <v>58</v>
      </c>
      <c r="C22" s="6" t="s">
        <v>59</v>
      </c>
      <c r="D22" s="6" t="s">
        <v>60</v>
      </c>
      <c r="E22" s="7" t="s">
        <v>61</v>
      </c>
      <c r="F22" s="3">
        <v>1</v>
      </c>
      <c r="G22" s="8">
        <v>80.5</v>
      </c>
      <c r="H22" s="8">
        <v>79</v>
      </c>
      <c r="I22" s="11">
        <f t="shared" si="0"/>
        <v>21.2666666666667</v>
      </c>
      <c r="J22" s="12">
        <v>82.3</v>
      </c>
      <c r="K22" s="12">
        <v>49.38</v>
      </c>
      <c r="L22" s="13">
        <f t="shared" si="1"/>
        <v>70.6466666666667</v>
      </c>
      <c r="M22" s="3">
        <v>1</v>
      </c>
    </row>
    <row r="23" ht="21" customHeight="1" spans="1:13">
      <c r="A23" s="5">
        <v>20</v>
      </c>
      <c r="B23" s="6" t="s">
        <v>62</v>
      </c>
      <c r="C23" s="6" t="s">
        <v>63</v>
      </c>
      <c r="D23" s="6" t="s">
        <v>60</v>
      </c>
      <c r="E23" s="7" t="s">
        <v>61</v>
      </c>
      <c r="F23" s="3">
        <v>1</v>
      </c>
      <c r="G23" s="8">
        <v>73.5</v>
      </c>
      <c r="H23" s="8">
        <v>80</v>
      </c>
      <c r="I23" s="11">
        <f t="shared" si="0"/>
        <v>20.4666666666667</v>
      </c>
      <c r="J23" s="12">
        <v>81.78</v>
      </c>
      <c r="K23" s="12">
        <v>49.07</v>
      </c>
      <c r="L23" s="13">
        <f t="shared" si="1"/>
        <v>69.5366666666667</v>
      </c>
      <c r="M23" s="3">
        <v>2</v>
      </c>
    </row>
    <row r="24" ht="21" customHeight="1" spans="1:13">
      <c r="A24" s="5">
        <v>21</v>
      </c>
      <c r="B24" s="6" t="s">
        <v>64</v>
      </c>
      <c r="C24" s="14" t="s">
        <v>65</v>
      </c>
      <c r="D24" s="6" t="s">
        <v>60</v>
      </c>
      <c r="E24" s="7" t="s">
        <v>61</v>
      </c>
      <c r="F24" s="3">
        <v>1</v>
      </c>
      <c r="G24" s="8">
        <v>66</v>
      </c>
      <c r="H24" s="8">
        <v>77</v>
      </c>
      <c r="I24" s="11">
        <f t="shared" si="0"/>
        <v>19.0666666666667</v>
      </c>
      <c r="J24" s="12">
        <v>77.4</v>
      </c>
      <c r="K24" s="12">
        <v>46.44</v>
      </c>
      <c r="L24" s="13">
        <f t="shared" si="1"/>
        <v>65.5066666666667</v>
      </c>
      <c r="M24" s="3">
        <v>3</v>
      </c>
    </row>
    <row r="25" ht="21" customHeight="1" spans="1:13">
      <c r="A25" s="5">
        <v>22</v>
      </c>
      <c r="B25" s="6" t="s">
        <v>66</v>
      </c>
      <c r="C25" s="6" t="s">
        <v>67</v>
      </c>
      <c r="D25" s="6" t="s">
        <v>68</v>
      </c>
      <c r="E25" s="7" t="s">
        <v>61</v>
      </c>
      <c r="F25" s="3">
        <v>1</v>
      </c>
      <c r="G25" s="8">
        <v>66.5</v>
      </c>
      <c r="H25" s="8">
        <v>80</v>
      </c>
      <c r="I25" s="11">
        <f t="shared" si="0"/>
        <v>19.5333333333333</v>
      </c>
      <c r="J25" s="12">
        <v>82.9</v>
      </c>
      <c r="K25" s="12">
        <v>49.74</v>
      </c>
      <c r="L25" s="13">
        <f t="shared" si="1"/>
        <v>69.2733333333333</v>
      </c>
      <c r="M25" s="3">
        <v>1</v>
      </c>
    </row>
    <row r="26" ht="21" customHeight="1" spans="1:13">
      <c r="A26" s="5">
        <v>23</v>
      </c>
      <c r="B26" s="6" t="s">
        <v>69</v>
      </c>
      <c r="C26" s="6" t="s">
        <v>70</v>
      </c>
      <c r="D26" s="6" t="s">
        <v>68</v>
      </c>
      <c r="E26" s="7" t="s">
        <v>61</v>
      </c>
      <c r="F26" s="3">
        <v>1</v>
      </c>
      <c r="G26" s="8">
        <v>76.5</v>
      </c>
      <c r="H26" s="8">
        <v>72</v>
      </c>
      <c r="I26" s="11">
        <f t="shared" si="0"/>
        <v>19.8</v>
      </c>
      <c r="J26" s="12">
        <v>79.34</v>
      </c>
      <c r="K26" s="12">
        <v>47.6</v>
      </c>
      <c r="L26" s="13">
        <f t="shared" si="1"/>
        <v>67.4</v>
      </c>
      <c r="M26" s="3">
        <v>2</v>
      </c>
    </row>
    <row r="27" ht="21" customHeight="1" spans="1:13">
      <c r="A27" s="5">
        <v>24</v>
      </c>
      <c r="B27" s="6" t="s">
        <v>71</v>
      </c>
      <c r="C27" s="6" t="s">
        <v>72</v>
      </c>
      <c r="D27" s="6" t="s">
        <v>68</v>
      </c>
      <c r="E27" s="7" t="s">
        <v>61</v>
      </c>
      <c r="F27" s="3">
        <v>1</v>
      </c>
      <c r="G27" s="8">
        <v>70.5</v>
      </c>
      <c r="H27" s="8">
        <v>78</v>
      </c>
      <c r="I27" s="11">
        <f t="shared" si="0"/>
        <v>19.8</v>
      </c>
      <c r="J27" s="12">
        <v>77.8</v>
      </c>
      <c r="K27" s="12">
        <v>46.68</v>
      </c>
      <c r="L27" s="13">
        <f t="shared" si="1"/>
        <v>66.48</v>
      </c>
      <c r="M27" s="3">
        <v>3</v>
      </c>
    </row>
    <row r="28" ht="21" customHeight="1" spans="1:13">
      <c r="A28" s="5">
        <v>25</v>
      </c>
      <c r="B28" s="6" t="s">
        <v>73</v>
      </c>
      <c r="C28" s="6" t="s">
        <v>74</v>
      </c>
      <c r="D28" s="6" t="s">
        <v>75</v>
      </c>
      <c r="E28" s="7" t="s">
        <v>18</v>
      </c>
      <c r="F28" s="3">
        <v>2</v>
      </c>
      <c r="G28" s="8">
        <v>75.5</v>
      </c>
      <c r="H28" s="8">
        <v>78</v>
      </c>
      <c r="I28" s="11">
        <f t="shared" si="0"/>
        <v>20.4666666666667</v>
      </c>
      <c r="J28" s="12">
        <v>81.86</v>
      </c>
      <c r="K28" s="12">
        <v>49.12</v>
      </c>
      <c r="L28" s="13">
        <f t="shared" si="1"/>
        <v>69.5866666666667</v>
      </c>
      <c r="M28" s="3">
        <v>1</v>
      </c>
    </row>
    <row r="29" ht="21" customHeight="1" spans="1:13">
      <c r="A29" s="5">
        <v>26</v>
      </c>
      <c r="B29" s="6" t="s">
        <v>76</v>
      </c>
      <c r="C29" s="6" t="s">
        <v>77</v>
      </c>
      <c r="D29" s="6" t="s">
        <v>75</v>
      </c>
      <c r="E29" s="7" t="s">
        <v>18</v>
      </c>
      <c r="F29" s="3">
        <v>2</v>
      </c>
      <c r="G29" s="8">
        <v>73.5</v>
      </c>
      <c r="H29" s="8">
        <v>74</v>
      </c>
      <c r="I29" s="11">
        <f t="shared" si="0"/>
        <v>19.6666666666667</v>
      </c>
      <c r="J29" s="12">
        <v>81.28</v>
      </c>
      <c r="K29" s="12">
        <v>48.77</v>
      </c>
      <c r="L29" s="13">
        <f t="shared" si="1"/>
        <v>68.4366666666667</v>
      </c>
      <c r="M29" s="3">
        <v>2</v>
      </c>
    </row>
    <row r="30" ht="21" customHeight="1" spans="1:13">
      <c r="A30" s="5">
        <v>27</v>
      </c>
      <c r="B30" s="6" t="s">
        <v>78</v>
      </c>
      <c r="C30" s="6" t="s">
        <v>79</v>
      </c>
      <c r="D30" s="6" t="s">
        <v>75</v>
      </c>
      <c r="E30" s="7" t="s">
        <v>18</v>
      </c>
      <c r="F30" s="3">
        <v>2</v>
      </c>
      <c r="G30" s="8">
        <v>74</v>
      </c>
      <c r="H30" s="8">
        <v>77</v>
      </c>
      <c r="I30" s="11">
        <f t="shared" si="0"/>
        <v>20.1333333333333</v>
      </c>
      <c r="J30" s="12">
        <v>74.8</v>
      </c>
      <c r="K30" s="12">
        <v>44.88</v>
      </c>
      <c r="L30" s="13">
        <f t="shared" si="1"/>
        <v>65.0133333333333</v>
      </c>
      <c r="M30" s="3">
        <v>3</v>
      </c>
    </row>
    <row r="31" ht="21" customHeight="1" spans="1:13">
      <c r="A31" s="5">
        <v>28</v>
      </c>
      <c r="B31" s="6" t="s">
        <v>80</v>
      </c>
      <c r="C31" s="14" t="s">
        <v>81</v>
      </c>
      <c r="D31" s="6" t="s">
        <v>75</v>
      </c>
      <c r="E31" s="7" t="s">
        <v>18</v>
      </c>
      <c r="F31" s="3">
        <v>2</v>
      </c>
      <c r="G31" s="8">
        <v>61.5</v>
      </c>
      <c r="H31" s="8">
        <v>75</v>
      </c>
      <c r="I31" s="11">
        <f t="shared" si="0"/>
        <v>18.2</v>
      </c>
      <c r="J31" s="12">
        <v>75.6</v>
      </c>
      <c r="K31" s="12">
        <v>45.36</v>
      </c>
      <c r="L31" s="13">
        <f t="shared" si="1"/>
        <v>63.56</v>
      </c>
      <c r="M31" s="3">
        <v>4</v>
      </c>
    </row>
    <row r="32" ht="21" customHeight="1" spans="1:13">
      <c r="A32" s="5">
        <v>29</v>
      </c>
      <c r="B32" s="6" t="s">
        <v>82</v>
      </c>
      <c r="C32" s="6" t="s">
        <v>83</v>
      </c>
      <c r="D32" s="6" t="s">
        <v>75</v>
      </c>
      <c r="E32" s="7" t="s">
        <v>18</v>
      </c>
      <c r="F32" s="3">
        <v>2</v>
      </c>
      <c r="G32" s="8">
        <v>70.5</v>
      </c>
      <c r="H32" s="8">
        <v>73</v>
      </c>
      <c r="I32" s="11">
        <f t="shared" si="0"/>
        <v>19.1333333333333</v>
      </c>
      <c r="J32" s="12">
        <v>73</v>
      </c>
      <c r="K32" s="12">
        <v>43.8</v>
      </c>
      <c r="L32" s="13">
        <f t="shared" si="1"/>
        <v>62.9333333333333</v>
      </c>
      <c r="M32" s="3">
        <v>5</v>
      </c>
    </row>
    <row r="33" ht="21" customHeight="1" spans="1:13">
      <c r="A33" s="5">
        <v>30</v>
      </c>
      <c r="B33" s="6" t="s">
        <v>84</v>
      </c>
      <c r="C33" s="6" t="s">
        <v>85</v>
      </c>
      <c r="D33" s="6" t="s">
        <v>75</v>
      </c>
      <c r="E33" s="7" t="s">
        <v>18</v>
      </c>
      <c r="F33" s="3">
        <v>2</v>
      </c>
      <c r="G33" s="8">
        <v>73</v>
      </c>
      <c r="H33" s="8">
        <v>82</v>
      </c>
      <c r="I33" s="11">
        <f t="shared" si="0"/>
        <v>20.6666666666667</v>
      </c>
      <c r="J33" s="12">
        <v>0</v>
      </c>
      <c r="K33" s="12">
        <v>0</v>
      </c>
      <c r="L33" s="13">
        <f t="shared" si="1"/>
        <v>20.6666666666667</v>
      </c>
      <c r="M33" s="3">
        <v>6</v>
      </c>
    </row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</sheetData>
  <sortState ref="B4:M33">
    <sortCondition ref="D4:D33"/>
    <sortCondition ref="E4:E33"/>
    <sortCondition ref="L4:L33" descending="1"/>
  </sortState>
  <mergeCells count="12">
    <mergeCell ref="A1:M1"/>
    <mergeCell ref="G2:I2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瑶花弄影</cp:lastModifiedBy>
  <dcterms:created xsi:type="dcterms:W3CDTF">2006-09-13T11:21:00Z</dcterms:created>
  <dcterms:modified xsi:type="dcterms:W3CDTF">2021-11-29T01:18:46Z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2729871BBA034AD8ABD957DD9B458FD4</vt:lpwstr>
  </property>
  <property fmtid="{D5CDD505-2E9C-101B-9397-08002B2CF9AE}" pid="3" name="KSOProductBuildVer">
    <vt:lpwstr>2052-11.1.0.11115</vt:lpwstr>
  </property>
</Properties>
</file>