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 activeTab="1"/>
  </bookViews>
  <sheets>
    <sheet name="Sheet1" sheetId="1" r:id="rId1"/>
    <sheet name="Sheet3" sheetId="3" r:id="rId2"/>
  </sheets>
  <definedNames>
    <definedName name="_xlnm._FilterDatabase" localSheetId="0" hidden="1">Sheet1!$A$1:$O$32</definedName>
  </definedNames>
  <calcPr calcId="144525"/>
</workbook>
</file>

<file path=xl/sharedStrings.xml><?xml version="1.0" encoding="utf-8"?>
<sst xmlns="http://schemas.openxmlformats.org/spreadsheetml/2006/main" count="312" uniqueCount="134">
  <si>
    <t>序号</t>
  </si>
  <si>
    <t>姓名</t>
  </si>
  <si>
    <t>准考证号</t>
  </si>
  <si>
    <t>身份证号</t>
  </si>
  <si>
    <t>报考单位</t>
  </si>
  <si>
    <t>报考岗位</t>
  </si>
  <si>
    <t>职倾成绩</t>
  </si>
  <si>
    <t>综合成绩</t>
  </si>
  <si>
    <t>笔试成绩</t>
  </si>
  <si>
    <t>笔试排名</t>
  </si>
  <si>
    <t>备注</t>
  </si>
  <si>
    <t>抽号</t>
  </si>
  <si>
    <t>面试成绩</t>
  </si>
  <si>
    <t>最终成绩</t>
  </si>
  <si>
    <t>排名</t>
  </si>
  <si>
    <t>何敏</t>
  </si>
  <si>
    <t>20215161724</t>
  </si>
  <si>
    <t>420222199111227223</t>
  </si>
  <si>
    <t>长江经济带建设项目管理中心</t>
  </si>
  <si>
    <t>工程管理员</t>
  </si>
  <si>
    <t/>
  </si>
  <si>
    <t>高尚文</t>
  </si>
  <si>
    <t>20215451823</t>
  </si>
  <si>
    <t>421125199509070048</t>
  </si>
  <si>
    <t>疾控中心</t>
  </si>
  <si>
    <t>检验岗位</t>
  </si>
  <si>
    <t>黄班昭</t>
  </si>
  <si>
    <t>20215661914</t>
  </si>
  <si>
    <t>420281199403310053</t>
  </si>
  <si>
    <t>蔬菜水果科技开发中心</t>
  </si>
  <si>
    <t>综合岗位</t>
  </si>
  <si>
    <t>缺考</t>
  </si>
  <si>
    <t>夏枫</t>
  </si>
  <si>
    <t>20213621223</t>
  </si>
  <si>
    <t>421125199504153012</t>
  </si>
  <si>
    <t>供销社</t>
  </si>
  <si>
    <t>财会岗位</t>
  </si>
  <si>
    <t>操志平</t>
  </si>
  <si>
    <t>20212871009</t>
  </si>
  <si>
    <t>420117199011091297</t>
  </si>
  <si>
    <t>办公室人员</t>
  </si>
  <si>
    <t>王连涛</t>
  </si>
  <si>
    <t>20210090109</t>
  </si>
  <si>
    <t>420606199303252011</t>
  </si>
  <si>
    <t>郑凯</t>
  </si>
  <si>
    <t>20211840630</t>
  </si>
  <si>
    <t>422130199306180011</t>
  </si>
  <si>
    <t>段慧</t>
  </si>
  <si>
    <t>20213651226</t>
  </si>
  <si>
    <t>421125200006156144</t>
  </si>
  <si>
    <t>王钧</t>
  </si>
  <si>
    <t>20213951326</t>
  </si>
  <si>
    <t>42112619960826002X</t>
  </si>
  <si>
    <t>加分人员</t>
  </si>
  <si>
    <t>陶嘉豪</t>
  </si>
  <si>
    <t>20214561527</t>
  </si>
  <si>
    <t>421125199608130034</t>
  </si>
  <si>
    <t>医疗保障基金核查中心</t>
  </si>
  <si>
    <t>信息技术员</t>
  </si>
  <si>
    <t>但政秋</t>
  </si>
  <si>
    <t>20214601531</t>
  </si>
  <si>
    <t>42112119960807601X</t>
  </si>
  <si>
    <t>张光</t>
  </si>
  <si>
    <t>20214331504</t>
  </si>
  <si>
    <t>421125199310090631</t>
  </si>
  <si>
    <t>瞿佳目</t>
  </si>
  <si>
    <t>20215261804</t>
  </si>
  <si>
    <t>421126198806010035</t>
  </si>
  <si>
    <t>大数据中心</t>
  </si>
  <si>
    <t>姚达</t>
  </si>
  <si>
    <t>20215231801</t>
  </si>
  <si>
    <t>421123199301092018</t>
  </si>
  <si>
    <t>南崴</t>
  </si>
  <si>
    <t>20215291807</t>
  </si>
  <si>
    <t>421181199401230418</t>
  </si>
  <si>
    <t>周煜</t>
  </si>
  <si>
    <t>20215051713</t>
  </si>
  <si>
    <t>421125199204050038</t>
  </si>
  <si>
    <t>周炜昂</t>
  </si>
  <si>
    <t>20215081716</t>
  </si>
  <si>
    <t>42112419970805209X</t>
  </si>
  <si>
    <t>纪亚思</t>
  </si>
  <si>
    <t>20214821621</t>
  </si>
  <si>
    <t>420281199203226148</t>
  </si>
  <si>
    <t>投资专员</t>
  </si>
  <si>
    <t>王峥</t>
  </si>
  <si>
    <t>20214981706</t>
  </si>
  <si>
    <t>421125199810030010</t>
  </si>
  <si>
    <t>王梦</t>
  </si>
  <si>
    <t>20214671606</t>
  </si>
  <si>
    <t>421124199607070029</t>
  </si>
  <si>
    <t>郭培俊</t>
  </si>
  <si>
    <t>20215621910</t>
  </si>
  <si>
    <t>422129199402170555</t>
  </si>
  <si>
    <t>绿色食品管理办公室</t>
  </si>
  <si>
    <t>认证管理员</t>
  </si>
  <si>
    <t>裴炜</t>
  </si>
  <si>
    <t>20215561904</t>
  </si>
  <si>
    <t>421125200004250030</t>
  </si>
  <si>
    <t>陶晨</t>
  </si>
  <si>
    <t>20215531901</t>
  </si>
  <si>
    <t>421121199910186623</t>
  </si>
  <si>
    <t>毕子豪</t>
  </si>
  <si>
    <t>20215651913</t>
  </si>
  <si>
    <t>421125199712150334</t>
  </si>
  <si>
    <t>郭雄</t>
  </si>
  <si>
    <t>20215691917</t>
  </si>
  <si>
    <t>421125199108290058</t>
  </si>
  <si>
    <t>农业技术推广中心</t>
  </si>
  <si>
    <t>郭明玉</t>
  </si>
  <si>
    <t>20215681916</t>
  </si>
  <si>
    <t>421125199509262728</t>
  </si>
  <si>
    <t>甘慧</t>
  </si>
  <si>
    <t>20215401818</t>
  </si>
  <si>
    <t>421121199411056621</t>
  </si>
  <si>
    <t>凡鑫玉</t>
  </si>
  <si>
    <t>20215411819</t>
  </si>
  <si>
    <t>421121199604202445</t>
  </si>
  <si>
    <t>刘奇</t>
  </si>
  <si>
    <t>20215381816</t>
  </si>
  <si>
    <t>421125199910020338</t>
  </si>
  <si>
    <t>万翠</t>
  </si>
  <si>
    <t>20215511829</t>
  </si>
  <si>
    <t>421125199206160927</t>
  </si>
  <si>
    <t>吴曼</t>
  </si>
  <si>
    <t>20215321810</t>
  </si>
  <si>
    <t>421102199501310460</t>
  </si>
  <si>
    <t>附件：</t>
  </si>
  <si>
    <t>浠水县事业单位2021年统一组织公开招聘工作人员面试及综合成绩公示名单</t>
  </si>
  <si>
    <t>招聘
计划</t>
  </si>
  <si>
    <t>面试
抽签号</t>
  </si>
  <si>
    <t>面试
成绩</t>
  </si>
  <si>
    <t>笔试
总成绩</t>
  </si>
  <si>
    <r>
      <rPr>
        <b/>
        <sz val="11"/>
        <color theme="1"/>
        <rFont val="宋体"/>
        <charset val="134"/>
      </rPr>
      <t>综合成绩</t>
    </r>
    <r>
      <rPr>
        <sz val="10"/>
        <color theme="1"/>
        <rFont val="仿宋_GB2312"/>
        <charset val="134"/>
      </rPr>
      <t>（面试成绩×60%+笔试总成绩）</t>
    </r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</si>
</sst>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 "/>
    <numFmt numFmtId="177" formatCode="0.00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b/>
      <sz val="11"/>
      <color theme="1"/>
      <name val="宋体"/>
      <charset val="134"/>
    </font>
    <font>
      <sz val="12"/>
      <color theme="1"/>
      <name val="仿宋_GB2312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0"/>
      <color theme="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5" fillId="1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2" borderId="12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1" fillId="17" borderId="16" applyNumberFormat="0" applyAlignment="0" applyProtection="0">
      <alignment vertical="center"/>
    </xf>
    <xf numFmtId="0" fontId="17" fillId="17" borderId="13" applyNumberFormat="0" applyAlignment="0" applyProtection="0">
      <alignment vertical="center"/>
    </xf>
    <xf numFmtId="0" fontId="23" fillId="29" borderId="17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177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7" fontId="4" fillId="0" borderId="4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7" fontId="4" fillId="0" borderId="6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77" fontId="0" fillId="0" borderId="4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O32"/>
  <sheetViews>
    <sheetView workbookViewId="0">
      <selection activeCell="A3" sqref="A3:O32"/>
    </sheetView>
  </sheetViews>
  <sheetFormatPr defaultColWidth="9.75" defaultRowHeight="22" customHeight="1"/>
  <cols>
    <col min="1" max="1" width="5.25" style="25" customWidth="1"/>
    <col min="2" max="2" width="11.25" style="25" customWidth="1"/>
    <col min="3" max="3" width="14.875" style="25" customWidth="1"/>
    <col min="4" max="4" width="22.625" style="25" customWidth="1"/>
    <col min="5" max="5" width="27" style="25" customWidth="1"/>
    <col min="6" max="6" width="22.75" style="25" customWidth="1"/>
    <col min="7" max="11" width="9.75" style="25" customWidth="1"/>
    <col min="12" max="12" width="8.625" style="25" customWidth="1"/>
    <col min="13" max="13" width="9.75" style="26" customWidth="1"/>
    <col min="14" max="14" width="13.375" style="26" customWidth="1"/>
    <col min="15" max="16384" width="9.75" style="25" customWidth="1"/>
  </cols>
  <sheetData>
    <row r="1" customHeight="1" spans="1:15">
      <c r="A1" s="27" t="s">
        <v>0</v>
      </c>
      <c r="B1" s="27" t="s">
        <v>1</v>
      </c>
      <c r="C1" s="27" t="s">
        <v>2</v>
      </c>
      <c r="D1" s="27" t="s">
        <v>3</v>
      </c>
      <c r="E1" s="27" t="s">
        <v>4</v>
      </c>
      <c r="F1" s="27" t="s">
        <v>5</v>
      </c>
      <c r="G1" s="27" t="s">
        <v>6</v>
      </c>
      <c r="H1" s="27" t="s">
        <v>7</v>
      </c>
      <c r="I1" s="27" t="s">
        <v>8</v>
      </c>
      <c r="J1" s="31" t="s">
        <v>9</v>
      </c>
      <c r="K1" s="27" t="s">
        <v>10</v>
      </c>
      <c r="L1" s="25" t="s">
        <v>11</v>
      </c>
      <c r="M1" s="26" t="s">
        <v>12</v>
      </c>
      <c r="N1" s="26" t="s">
        <v>13</v>
      </c>
      <c r="O1" s="25" t="s">
        <v>14</v>
      </c>
    </row>
    <row r="2" hidden="1" customHeight="1" spans="1:15">
      <c r="A2" s="28">
        <v>14</v>
      </c>
      <c r="B2" s="28" t="s">
        <v>15</v>
      </c>
      <c r="C2" s="29" t="s">
        <v>16</v>
      </c>
      <c r="D2" s="29" t="s">
        <v>17</v>
      </c>
      <c r="E2" s="28" t="s">
        <v>18</v>
      </c>
      <c r="F2" s="28" t="s">
        <v>19</v>
      </c>
      <c r="G2" s="28">
        <v>115.3</v>
      </c>
      <c r="H2" s="29">
        <v>94.5</v>
      </c>
      <c r="I2" s="29">
        <v>69.9333333333333</v>
      </c>
      <c r="J2" s="28">
        <v>2</v>
      </c>
      <c r="K2" s="32" t="s">
        <v>20</v>
      </c>
      <c r="L2" s="25">
        <v>15</v>
      </c>
      <c r="M2" s="26">
        <v>79.5</v>
      </c>
      <c r="N2" s="26">
        <f>I2*0.4+M2*0.6</f>
        <v>75.6733333333333</v>
      </c>
      <c r="O2" s="25">
        <v>1</v>
      </c>
    </row>
    <row r="3" hidden="1" customHeight="1" spans="1:15">
      <c r="A3" s="28">
        <v>20</v>
      </c>
      <c r="B3" s="28" t="s">
        <v>21</v>
      </c>
      <c r="C3" s="29" t="s">
        <v>22</v>
      </c>
      <c r="D3" s="29" t="s">
        <v>23</v>
      </c>
      <c r="E3" s="28" t="s">
        <v>24</v>
      </c>
      <c r="F3" s="28" t="s">
        <v>25</v>
      </c>
      <c r="G3" s="28">
        <v>94.2</v>
      </c>
      <c r="H3" s="29">
        <v>84.8</v>
      </c>
      <c r="I3" s="29">
        <v>59.6666666666667</v>
      </c>
      <c r="J3" s="28">
        <v>2</v>
      </c>
      <c r="K3" s="32" t="s">
        <v>20</v>
      </c>
      <c r="L3" s="25">
        <v>31</v>
      </c>
      <c r="M3" s="26">
        <v>82</v>
      </c>
      <c r="N3" s="26">
        <f>I3*0.4+M3*0.6</f>
        <v>73.0666666666667</v>
      </c>
      <c r="O3" s="25">
        <v>1</v>
      </c>
    </row>
    <row r="4" customHeight="1" spans="1:15">
      <c r="A4" s="28">
        <v>29</v>
      </c>
      <c r="B4" s="28" t="s">
        <v>26</v>
      </c>
      <c r="C4" s="29" t="s">
        <v>27</v>
      </c>
      <c r="D4" s="29" t="s">
        <v>28</v>
      </c>
      <c r="E4" s="28" t="s">
        <v>29</v>
      </c>
      <c r="F4" s="28" t="s">
        <v>30</v>
      </c>
      <c r="G4" s="28">
        <v>102.3</v>
      </c>
      <c r="H4" s="29">
        <v>93.5</v>
      </c>
      <c r="I4" s="29">
        <v>65.2666666666667</v>
      </c>
      <c r="J4" s="28">
        <v>2</v>
      </c>
      <c r="K4" s="32" t="s">
        <v>20</v>
      </c>
      <c r="L4" s="25">
        <v>0</v>
      </c>
      <c r="O4" s="25" t="s">
        <v>31</v>
      </c>
    </row>
    <row r="5" hidden="1" customHeight="1" spans="1:15">
      <c r="A5" s="28">
        <v>6</v>
      </c>
      <c r="B5" s="28" t="s">
        <v>32</v>
      </c>
      <c r="C5" s="29" t="s">
        <v>33</v>
      </c>
      <c r="D5" s="33" t="s">
        <v>34</v>
      </c>
      <c r="E5" s="28" t="s">
        <v>35</v>
      </c>
      <c r="F5" s="28" t="s">
        <v>36</v>
      </c>
      <c r="G5" s="28">
        <v>101.9</v>
      </c>
      <c r="H5" s="29">
        <v>122</v>
      </c>
      <c r="I5" s="29">
        <f>(G5+H5)/3</f>
        <v>74.6333333333333</v>
      </c>
      <c r="J5" s="28">
        <v>4</v>
      </c>
      <c r="K5" s="32"/>
      <c r="L5" s="25">
        <v>5</v>
      </c>
      <c r="M5" s="26">
        <v>74.4</v>
      </c>
      <c r="N5" s="26">
        <f>I5*0.4+M5*0.6</f>
        <v>74.4933333333333</v>
      </c>
      <c r="O5" s="25">
        <v>1</v>
      </c>
    </row>
    <row r="6" hidden="1" customHeight="1" spans="1:15">
      <c r="A6" s="28">
        <v>1</v>
      </c>
      <c r="B6" s="28" t="s">
        <v>37</v>
      </c>
      <c r="C6" s="29" t="s">
        <v>38</v>
      </c>
      <c r="D6" s="29" t="s">
        <v>39</v>
      </c>
      <c r="E6" s="28" t="s">
        <v>35</v>
      </c>
      <c r="F6" s="28" t="s">
        <v>40</v>
      </c>
      <c r="G6" s="28">
        <v>123.8</v>
      </c>
      <c r="H6" s="29">
        <v>117</v>
      </c>
      <c r="I6" s="29">
        <v>80.2666666666667</v>
      </c>
      <c r="J6" s="28">
        <v>1</v>
      </c>
      <c r="K6" s="32" t="s">
        <v>20</v>
      </c>
      <c r="L6" s="25">
        <v>3</v>
      </c>
      <c r="M6" s="26">
        <v>82.2</v>
      </c>
      <c r="N6" s="26">
        <f>I6*0.4+M6*0.6</f>
        <v>81.4266666666667</v>
      </c>
      <c r="O6" s="25">
        <v>1</v>
      </c>
    </row>
    <row r="7" hidden="1" customHeight="1" spans="1:15">
      <c r="A7" s="28">
        <v>2</v>
      </c>
      <c r="B7" s="28" t="s">
        <v>41</v>
      </c>
      <c r="C7" s="29" t="s">
        <v>42</v>
      </c>
      <c r="D7" s="29" t="s">
        <v>43</v>
      </c>
      <c r="E7" s="28" t="s">
        <v>35</v>
      </c>
      <c r="F7" s="28" t="s">
        <v>40</v>
      </c>
      <c r="G7" s="28">
        <v>114.6</v>
      </c>
      <c r="H7" s="29">
        <v>119.5</v>
      </c>
      <c r="I7" s="29">
        <v>78.0333333333333</v>
      </c>
      <c r="J7" s="28">
        <v>2</v>
      </c>
      <c r="K7" s="32" t="s">
        <v>20</v>
      </c>
      <c r="L7" s="25">
        <v>1</v>
      </c>
      <c r="M7" s="26">
        <v>78.32</v>
      </c>
      <c r="N7" s="26">
        <f>I7*0.4+M7*0.6</f>
        <v>78.2053333333333</v>
      </c>
      <c r="O7" s="25">
        <v>2</v>
      </c>
    </row>
    <row r="8" hidden="1" customHeight="1" spans="1:15">
      <c r="A8" s="28">
        <v>3</v>
      </c>
      <c r="B8" s="28" t="s">
        <v>44</v>
      </c>
      <c r="C8" s="29" t="s">
        <v>45</v>
      </c>
      <c r="D8" s="29" t="s">
        <v>46</v>
      </c>
      <c r="E8" s="28" t="s">
        <v>35</v>
      </c>
      <c r="F8" s="28" t="s">
        <v>40</v>
      </c>
      <c r="G8" s="28">
        <v>114.1</v>
      </c>
      <c r="H8" s="29">
        <v>117.5</v>
      </c>
      <c r="I8" s="29">
        <v>77.2</v>
      </c>
      <c r="J8" s="28">
        <v>3</v>
      </c>
      <c r="K8" s="32" t="s">
        <v>20</v>
      </c>
      <c r="L8" s="25">
        <v>2</v>
      </c>
      <c r="M8" s="26">
        <v>60.2</v>
      </c>
      <c r="N8" s="26">
        <f>I8*0.4+M8*0.6</f>
        <v>67</v>
      </c>
      <c r="O8" s="25">
        <v>3</v>
      </c>
    </row>
    <row r="9" hidden="1" customHeight="1" spans="1:15">
      <c r="A9" s="28">
        <v>5</v>
      </c>
      <c r="B9" s="28" t="s">
        <v>47</v>
      </c>
      <c r="C9" s="29" t="s">
        <v>48</v>
      </c>
      <c r="D9" s="29" t="s">
        <v>49</v>
      </c>
      <c r="E9" s="28" t="s">
        <v>35</v>
      </c>
      <c r="F9" s="28" t="s">
        <v>36</v>
      </c>
      <c r="G9" s="28">
        <v>110.3</v>
      </c>
      <c r="H9" s="29">
        <v>121</v>
      </c>
      <c r="I9" s="29">
        <v>77.1</v>
      </c>
      <c r="J9" s="28">
        <v>2</v>
      </c>
      <c r="K9" s="32" t="s">
        <v>20</v>
      </c>
      <c r="L9" s="25">
        <v>6</v>
      </c>
      <c r="M9" s="26">
        <v>69.4</v>
      </c>
      <c r="N9" s="26">
        <f>I9*0.4+M9*0.6</f>
        <v>72.48</v>
      </c>
      <c r="O9" s="25">
        <v>2</v>
      </c>
    </row>
    <row r="10" hidden="1" customHeight="1" spans="1:15">
      <c r="A10" s="28">
        <v>4</v>
      </c>
      <c r="B10" s="28" t="s">
        <v>50</v>
      </c>
      <c r="C10" s="29" t="s">
        <v>51</v>
      </c>
      <c r="D10" s="29" t="s">
        <v>52</v>
      </c>
      <c r="E10" s="28" t="s">
        <v>35</v>
      </c>
      <c r="F10" s="28" t="s">
        <v>36</v>
      </c>
      <c r="G10" s="28">
        <v>110.1</v>
      </c>
      <c r="H10" s="29">
        <v>112</v>
      </c>
      <c r="I10" s="29">
        <v>79.0333333333333</v>
      </c>
      <c r="J10" s="28">
        <v>1</v>
      </c>
      <c r="K10" s="32" t="s">
        <v>53</v>
      </c>
      <c r="L10" s="25">
        <v>0</v>
      </c>
      <c r="O10" s="25" t="s">
        <v>31</v>
      </c>
    </row>
    <row r="11" hidden="1" customHeight="1" spans="1:15">
      <c r="A11" s="28">
        <v>7</v>
      </c>
      <c r="B11" s="28" t="s">
        <v>54</v>
      </c>
      <c r="C11" s="29" t="s">
        <v>55</v>
      </c>
      <c r="D11" s="29" t="s">
        <v>56</v>
      </c>
      <c r="E11" s="28" t="s">
        <v>57</v>
      </c>
      <c r="F11" s="28" t="s">
        <v>58</v>
      </c>
      <c r="G11" s="28">
        <v>110.8</v>
      </c>
      <c r="H11" s="29">
        <v>118.5</v>
      </c>
      <c r="I11" s="29">
        <v>76.4333333333333</v>
      </c>
      <c r="J11" s="28">
        <v>1</v>
      </c>
      <c r="K11" s="32" t="s">
        <v>20</v>
      </c>
      <c r="L11" s="25">
        <v>7</v>
      </c>
      <c r="M11" s="26">
        <v>80.4</v>
      </c>
      <c r="N11" s="26">
        <f t="shared" ref="N7:N32" si="0">I11*0.4+M11*0.6</f>
        <v>78.8133333333333</v>
      </c>
      <c r="O11" s="25">
        <v>1</v>
      </c>
    </row>
    <row r="12" hidden="1" customHeight="1" spans="1:15">
      <c r="A12" s="28">
        <v>9</v>
      </c>
      <c r="B12" s="28" t="s">
        <v>59</v>
      </c>
      <c r="C12" s="29" t="s">
        <v>60</v>
      </c>
      <c r="D12" s="29" t="s">
        <v>61</v>
      </c>
      <c r="E12" s="28" t="s">
        <v>57</v>
      </c>
      <c r="F12" s="28" t="s">
        <v>58</v>
      </c>
      <c r="G12" s="28">
        <v>101</v>
      </c>
      <c r="H12" s="29">
        <v>118</v>
      </c>
      <c r="I12" s="29">
        <v>73</v>
      </c>
      <c r="J12" s="28">
        <v>3</v>
      </c>
      <c r="K12" s="32" t="s">
        <v>20</v>
      </c>
      <c r="L12" s="25">
        <v>8</v>
      </c>
      <c r="M12" s="26">
        <v>81.42</v>
      </c>
      <c r="N12" s="26">
        <f t="shared" si="0"/>
        <v>78.052</v>
      </c>
      <c r="O12" s="25">
        <v>2</v>
      </c>
    </row>
    <row r="13" hidden="1" customHeight="1" spans="1:15">
      <c r="A13" s="28">
        <v>8</v>
      </c>
      <c r="B13" s="28" t="s">
        <v>62</v>
      </c>
      <c r="C13" s="29" t="s">
        <v>63</v>
      </c>
      <c r="D13" s="29" t="s">
        <v>64</v>
      </c>
      <c r="E13" s="28" t="s">
        <v>57</v>
      </c>
      <c r="F13" s="28" t="s">
        <v>58</v>
      </c>
      <c r="G13" s="28">
        <v>97.6</v>
      </c>
      <c r="H13" s="29">
        <v>121.5</v>
      </c>
      <c r="I13" s="29">
        <v>73.0333333333333</v>
      </c>
      <c r="J13" s="28">
        <v>2</v>
      </c>
      <c r="K13" s="32" t="s">
        <v>20</v>
      </c>
      <c r="L13" s="25">
        <v>9</v>
      </c>
      <c r="M13" s="26">
        <v>80.6</v>
      </c>
      <c r="N13" s="26">
        <f t="shared" si="0"/>
        <v>77.5733333333333</v>
      </c>
      <c r="O13" s="25">
        <v>3</v>
      </c>
    </row>
    <row r="14" hidden="1" customHeight="1" spans="1:15">
      <c r="A14" s="28">
        <v>16</v>
      </c>
      <c r="B14" s="28" t="s">
        <v>65</v>
      </c>
      <c r="C14" s="29" t="s">
        <v>66</v>
      </c>
      <c r="D14" s="29" t="s">
        <v>67</v>
      </c>
      <c r="E14" s="28" t="s">
        <v>68</v>
      </c>
      <c r="F14" s="28" t="s">
        <v>58</v>
      </c>
      <c r="G14" s="28">
        <v>107.3</v>
      </c>
      <c r="H14" s="29">
        <v>94</v>
      </c>
      <c r="I14" s="29">
        <v>67.1</v>
      </c>
      <c r="J14" s="28">
        <v>1</v>
      </c>
      <c r="K14" s="32" t="s">
        <v>20</v>
      </c>
      <c r="L14" s="25">
        <v>11</v>
      </c>
      <c r="M14" s="26">
        <v>84.96</v>
      </c>
      <c r="N14" s="26">
        <f t="shared" si="0"/>
        <v>77.816</v>
      </c>
      <c r="O14" s="25">
        <v>1</v>
      </c>
    </row>
    <row r="15" hidden="1" customHeight="1" spans="1:15">
      <c r="A15" s="28">
        <v>17</v>
      </c>
      <c r="B15" s="28" t="s">
        <v>69</v>
      </c>
      <c r="C15" s="29" t="s">
        <v>70</v>
      </c>
      <c r="D15" s="29" t="s">
        <v>71</v>
      </c>
      <c r="E15" s="28" t="s">
        <v>68</v>
      </c>
      <c r="F15" s="28" t="s">
        <v>58</v>
      </c>
      <c r="G15" s="28">
        <v>111.4</v>
      </c>
      <c r="H15" s="29">
        <v>88.5</v>
      </c>
      <c r="I15" s="29">
        <v>66.6333333333333</v>
      </c>
      <c r="J15" s="28">
        <v>2</v>
      </c>
      <c r="K15" s="32" t="s">
        <v>20</v>
      </c>
      <c r="L15" s="25">
        <v>10</v>
      </c>
      <c r="M15" s="26">
        <v>81.8</v>
      </c>
      <c r="N15" s="26">
        <f t="shared" si="0"/>
        <v>75.7333333333333</v>
      </c>
      <c r="O15" s="25">
        <v>2</v>
      </c>
    </row>
    <row r="16" hidden="1" customHeight="1" spans="1:15">
      <c r="A16" s="28">
        <v>18</v>
      </c>
      <c r="B16" s="28" t="s">
        <v>72</v>
      </c>
      <c r="C16" s="29" t="s">
        <v>73</v>
      </c>
      <c r="D16" s="29" t="s">
        <v>74</v>
      </c>
      <c r="E16" s="28" t="s">
        <v>68</v>
      </c>
      <c r="F16" s="28" t="s">
        <v>58</v>
      </c>
      <c r="G16" s="28">
        <v>95.9</v>
      </c>
      <c r="H16" s="29">
        <v>88.5</v>
      </c>
      <c r="I16" s="29">
        <v>61.4666666666667</v>
      </c>
      <c r="J16" s="28">
        <v>3</v>
      </c>
      <c r="K16" s="32" t="s">
        <v>20</v>
      </c>
      <c r="L16" s="25">
        <v>12</v>
      </c>
      <c r="M16" s="26">
        <v>75</v>
      </c>
      <c r="N16" s="26">
        <f t="shared" si="0"/>
        <v>69.5866666666667</v>
      </c>
      <c r="O16" s="25">
        <v>3</v>
      </c>
    </row>
    <row r="17" hidden="1" customHeight="1" spans="1:15">
      <c r="A17" s="28">
        <v>15</v>
      </c>
      <c r="B17" s="28" t="s">
        <v>75</v>
      </c>
      <c r="C17" s="29" t="s">
        <v>76</v>
      </c>
      <c r="D17" s="29" t="s">
        <v>77</v>
      </c>
      <c r="E17" s="28" t="s">
        <v>18</v>
      </c>
      <c r="F17" s="28" t="s">
        <v>19</v>
      </c>
      <c r="G17" s="28">
        <v>93.8</v>
      </c>
      <c r="H17" s="29">
        <v>108</v>
      </c>
      <c r="I17" s="29">
        <v>67.2666666666667</v>
      </c>
      <c r="J17" s="28">
        <v>3</v>
      </c>
      <c r="K17" s="32" t="s">
        <v>20</v>
      </c>
      <c r="L17" s="25">
        <v>13</v>
      </c>
      <c r="M17" s="26">
        <v>75.3</v>
      </c>
      <c r="N17" s="26">
        <f t="shared" si="0"/>
        <v>72.0866666666667</v>
      </c>
      <c r="O17" s="25">
        <v>2</v>
      </c>
    </row>
    <row r="18" hidden="1" customHeight="1" spans="1:15">
      <c r="A18" s="28">
        <v>13</v>
      </c>
      <c r="B18" s="28" t="s">
        <v>78</v>
      </c>
      <c r="C18" s="29" t="s">
        <v>79</v>
      </c>
      <c r="D18" s="29" t="s">
        <v>80</v>
      </c>
      <c r="E18" s="28" t="s">
        <v>18</v>
      </c>
      <c r="F18" s="28" t="s">
        <v>19</v>
      </c>
      <c r="G18" s="28">
        <v>107.3</v>
      </c>
      <c r="H18" s="29">
        <v>115.5</v>
      </c>
      <c r="I18" s="29">
        <v>74.2666666666667</v>
      </c>
      <c r="J18" s="28">
        <v>1</v>
      </c>
      <c r="K18" s="32" t="s">
        <v>20</v>
      </c>
      <c r="L18" s="25">
        <v>0</v>
      </c>
      <c r="O18" s="25" t="s">
        <v>31</v>
      </c>
    </row>
    <row r="19" hidden="1" customHeight="1" spans="1:15">
      <c r="A19" s="28">
        <v>11</v>
      </c>
      <c r="B19" s="28" t="s">
        <v>81</v>
      </c>
      <c r="C19" s="29" t="s">
        <v>82</v>
      </c>
      <c r="D19" s="29" t="s">
        <v>83</v>
      </c>
      <c r="E19" s="28" t="s">
        <v>18</v>
      </c>
      <c r="F19" s="28" t="s">
        <v>84</v>
      </c>
      <c r="G19" s="28">
        <v>114.3</v>
      </c>
      <c r="H19" s="29">
        <v>98.5</v>
      </c>
      <c r="I19" s="29">
        <v>70.9333333333333</v>
      </c>
      <c r="J19" s="28">
        <v>3</v>
      </c>
      <c r="K19" s="32" t="s">
        <v>20</v>
      </c>
      <c r="L19" s="25">
        <v>16</v>
      </c>
      <c r="M19" s="26">
        <v>82.14</v>
      </c>
      <c r="N19" s="26">
        <f t="shared" si="0"/>
        <v>77.6573333333333</v>
      </c>
      <c r="O19" s="25">
        <v>1</v>
      </c>
    </row>
    <row r="20" hidden="1" customHeight="1" spans="1:15">
      <c r="A20" s="28">
        <v>10</v>
      </c>
      <c r="B20" s="28" t="s">
        <v>85</v>
      </c>
      <c r="C20" s="29" t="s">
        <v>86</v>
      </c>
      <c r="D20" s="29" t="s">
        <v>87</v>
      </c>
      <c r="E20" s="28" t="s">
        <v>18</v>
      </c>
      <c r="F20" s="28" t="s">
        <v>84</v>
      </c>
      <c r="G20" s="28">
        <v>125.1</v>
      </c>
      <c r="H20" s="29">
        <v>90.5</v>
      </c>
      <c r="I20" s="29">
        <v>71.8666666666667</v>
      </c>
      <c r="J20" s="28">
        <v>2</v>
      </c>
      <c r="K20" s="32" t="s">
        <v>20</v>
      </c>
      <c r="L20" s="25">
        <v>18</v>
      </c>
      <c r="M20" s="26">
        <v>80.42</v>
      </c>
      <c r="N20" s="26">
        <f t="shared" si="0"/>
        <v>76.9986666666667</v>
      </c>
      <c r="O20" s="25">
        <v>2</v>
      </c>
    </row>
    <row r="21" hidden="1" customHeight="1" spans="1:15">
      <c r="A21" s="28">
        <v>12</v>
      </c>
      <c r="B21" s="28" t="s">
        <v>88</v>
      </c>
      <c r="C21" s="29" t="s">
        <v>89</v>
      </c>
      <c r="D21" s="30" t="s">
        <v>90</v>
      </c>
      <c r="E21" s="28" t="s">
        <v>18</v>
      </c>
      <c r="F21" s="28" t="s">
        <v>84</v>
      </c>
      <c r="G21" s="28">
        <v>111.8</v>
      </c>
      <c r="H21" s="29">
        <v>100.5</v>
      </c>
      <c r="I21" s="29">
        <f>(G21+H21)/3</f>
        <v>70.7666666666667</v>
      </c>
      <c r="J21" s="28">
        <v>4</v>
      </c>
      <c r="K21" s="32"/>
      <c r="L21" s="25">
        <v>17</v>
      </c>
      <c r="M21" s="26">
        <v>78.94</v>
      </c>
      <c r="N21" s="26">
        <f t="shared" si="0"/>
        <v>75.6706666666667</v>
      </c>
      <c r="O21" s="25">
        <v>3</v>
      </c>
    </row>
    <row r="22" hidden="1" customHeight="1" spans="1:15">
      <c r="A22" s="28">
        <v>25</v>
      </c>
      <c r="B22" s="28" t="s">
        <v>91</v>
      </c>
      <c r="C22" s="29" t="s">
        <v>92</v>
      </c>
      <c r="D22" s="29" t="s">
        <v>93</v>
      </c>
      <c r="E22" s="28" t="s">
        <v>94</v>
      </c>
      <c r="F22" s="28" t="s">
        <v>95</v>
      </c>
      <c r="G22" s="28">
        <v>115.7</v>
      </c>
      <c r="H22" s="29">
        <v>110</v>
      </c>
      <c r="I22" s="29">
        <v>75.2333333333333</v>
      </c>
      <c r="J22" s="28">
        <v>1</v>
      </c>
      <c r="K22" s="32" t="s">
        <v>20</v>
      </c>
      <c r="L22" s="25">
        <v>19</v>
      </c>
      <c r="M22" s="26">
        <v>80.9</v>
      </c>
      <c r="N22" s="26">
        <f t="shared" si="0"/>
        <v>78.6333333333333</v>
      </c>
      <c r="O22" s="25">
        <v>1</v>
      </c>
    </row>
    <row r="23" hidden="1" customHeight="1" spans="1:15">
      <c r="A23" s="28">
        <v>26</v>
      </c>
      <c r="B23" s="28" t="s">
        <v>96</v>
      </c>
      <c r="C23" s="29" t="s">
        <v>97</v>
      </c>
      <c r="D23" s="29" t="s">
        <v>98</v>
      </c>
      <c r="E23" s="28" t="s">
        <v>94</v>
      </c>
      <c r="F23" s="28" t="s">
        <v>95</v>
      </c>
      <c r="G23" s="28">
        <v>116.3</v>
      </c>
      <c r="H23" s="29">
        <v>106</v>
      </c>
      <c r="I23" s="29">
        <v>74.1</v>
      </c>
      <c r="J23" s="28">
        <v>2</v>
      </c>
      <c r="K23" s="32" t="s">
        <v>20</v>
      </c>
      <c r="L23" s="25">
        <v>20</v>
      </c>
      <c r="M23" s="26">
        <v>78.52</v>
      </c>
      <c r="N23" s="26">
        <f t="shared" si="0"/>
        <v>76.752</v>
      </c>
      <c r="O23" s="25">
        <v>2</v>
      </c>
    </row>
    <row r="24" hidden="1" customHeight="1" spans="1:15">
      <c r="A24" s="28">
        <v>27</v>
      </c>
      <c r="B24" s="28" t="s">
        <v>99</v>
      </c>
      <c r="C24" s="29" t="s">
        <v>100</v>
      </c>
      <c r="D24" s="29" t="s">
        <v>101</v>
      </c>
      <c r="E24" s="28" t="s">
        <v>94</v>
      </c>
      <c r="F24" s="28" t="s">
        <v>95</v>
      </c>
      <c r="G24" s="28">
        <v>109.2</v>
      </c>
      <c r="H24" s="29">
        <v>109</v>
      </c>
      <c r="I24" s="29">
        <v>72.7333333333333</v>
      </c>
      <c r="J24" s="28">
        <v>3</v>
      </c>
      <c r="K24" s="32" t="s">
        <v>20</v>
      </c>
      <c r="L24" s="25">
        <v>21</v>
      </c>
      <c r="M24" s="26">
        <v>78.76</v>
      </c>
      <c r="N24" s="26">
        <f t="shared" si="0"/>
        <v>76.3493333333333</v>
      </c>
      <c r="O24" s="25">
        <v>3</v>
      </c>
    </row>
    <row r="25" customHeight="1" spans="1:15">
      <c r="A25" s="28">
        <v>28</v>
      </c>
      <c r="B25" s="28" t="s">
        <v>102</v>
      </c>
      <c r="C25" s="29" t="s">
        <v>103</v>
      </c>
      <c r="D25" s="29" t="s">
        <v>104</v>
      </c>
      <c r="E25" s="28" t="s">
        <v>29</v>
      </c>
      <c r="F25" s="28" t="s">
        <v>30</v>
      </c>
      <c r="G25" s="28">
        <v>109.4</v>
      </c>
      <c r="H25" s="29">
        <v>111</v>
      </c>
      <c r="I25" s="29">
        <v>73.4666666666667</v>
      </c>
      <c r="J25" s="28">
        <v>1</v>
      </c>
      <c r="K25" s="32" t="s">
        <v>20</v>
      </c>
      <c r="L25" s="25">
        <v>22</v>
      </c>
      <c r="M25" s="26">
        <v>78.7</v>
      </c>
      <c r="N25" s="26">
        <f t="shared" si="0"/>
        <v>76.6066666666667</v>
      </c>
      <c r="O25" s="25">
        <v>1</v>
      </c>
    </row>
    <row r="26" customHeight="1" spans="1:15">
      <c r="A26" s="28">
        <v>30</v>
      </c>
      <c r="B26" s="28" t="s">
        <v>105</v>
      </c>
      <c r="C26" s="29" t="s">
        <v>106</v>
      </c>
      <c r="D26" s="29" t="s">
        <v>107</v>
      </c>
      <c r="E26" s="28" t="s">
        <v>108</v>
      </c>
      <c r="F26" s="28" t="s">
        <v>30</v>
      </c>
      <c r="G26" s="28">
        <v>94.6</v>
      </c>
      <c r="H26" s="29">
        <v>113.5</v>
      </c>
      <c r="I26" s="29">
        <v>69.3666666666667</v>
      </c>
      <c r="J26" s="28">
        <v>1</v>
      </c>
      <c r="K26" s="32" t="s">
        <v>20</v>
      </c>
      <c r="L26" s="25">
        <v>24</v>
      </c>
      <c r="M26" s="26">
        <v>79.7</v>
      </c>
      <c r="N26" s="26">
        <f t="shared" si="0"/>
        <v>75.5666666666667</v>
      </c>
      <c r="O26" s="25">
        <v>1</v>
      </c>
    </row>
    <row r="27" customHeight="1" spans="1:15">
      <c r="A27" s="28">
        <v>31</v>
      </c>
      <c r="B27" s="28" t="s">
        <v>109</v>
      </c>
      <c r="C27" s="29" t="s">
        <v>110</v>
      </c>
      <c r="D27" s="29" t="s">
        <v>111</v>
      </c>
      <c r="E27" s="28" t="s">
        <v>108</v>
      </c>
      <c r="F27" s="28" t="s">
        <v>30</v>
      </c>
      <c r="G27" s="28">
        <v>82.8</v>
      </c>
      <c r="H27" s="29">
        <v>107.5</v>
      </c>
      <c r="I27" s="29">
        <v>63.4333333333333</v>
      </c>
      <c r="J27" s="28">
        <v>2</v>
      </c>
      <c r="K27" s="32" t="s">
        <v>20</v>
      </c>
      <c r="L27" s="25">
        <v>25</v>
      </c>
      <c r="M27" s="26">
        <v>78.86</v>
      </c>
      <c r="N27" s="26">
        <f t="shared" si="0"/>
        <v>72.6893333333333</v>
      </c>
      <c r="O27" s="25">
        <v>2</v>
      </c>
    </row>
    <row r="28" hidden="1" customHeight="1" spans="1:15">
      <c r="A28" s="28">
        <v>21</v>
      </c>
      <c r="B28" s="28" t="s">
        <v>112</v>
      </c>
      <c r="C28" s="29" t="s">
        <v>113</v>
      </c>
      <c r="D28" s="29" t="s">
        <v>114</v>
      </c>
      <c r="E28" s="28" t="s">
        <v>24</v>
      </c>
      <c r="F28" s="28" t="s">
        <v>25</v>
      </c>
      <c r="G28" s="28">
        <v>97.9</v>
      </c>
      <c r="H28" s="29">
        <v>75.9</v>
      </c>
      <c r="I28" s="29">
        <v>57.9333333333333</v>
      </c>
      <c r="J28" s="28">
        <v>3</v>
      </c>
      <c r="K28" s="32" t="s">
        <v>20</v>
      </c>
      <c r="L28" s="25">
        <v>29</v>
      </c>
      <c r="M28" s="26">
        <v>82.3</v>
      </c>
      <c r="N28" s="26">
        <f t="shared" si="0"/>
        <v>72.5533333333333</v>
      </c>
      <c r="O28" s="25">
        <v>2</v>
      </c>
    </row>
    <row r="29" hidden="1" customHeight="1" spans="1:15">
      <c r="A29" s="28">
        <v>19</v>
      </c>
      <c r="B29" s="28" t="s">
        <v>115</v>
      </c>
      <c r="C29" s="29" t="s">
        <v>116</v>
      </c>
      <c r="D29" s="29" t="s">
        <v>117</v>
      </c>
      <c r="E29" s="28" t="s">
        <v>24</v>
      </c>
      <c r="F29" s="28" t="s">
        <v>25</v>
      </c>
      <c r="G29" s="28">
        <v>95</v>
      </c>
      <c r="H29" s="29">
        <v>84.3</v>
      </c>
      <c r="I29" s="29">
        <v>59.7666666666667</v>
      </c>
      <c r="J29" s="28">
        <v>1</v>
      </c>
      <c r="K29" s="32" t="s">
        <v>20</v>
      </c>
      <c r="L29" s="25">
        <v>27</v>
      </c>
      <c r="M29" s="26">
        <v>79</v>
      </c>
      <c r="N29" s="26">
        <f t="shared" si="0"/>
        <v>71.3066666666667</v>
      </c>
      <c r="O29" s="25">
        <v>3</v>
      </c>
    </row>
    <row r="30" hidden="1" customHeight="1" spans="1:15">
      <c r="A30" s="28">
        <v>22</v>
      </c>
      <c r="B30" s="28" t="s">
        <v>118</v>
      </c>
      <c r="C30" s="29" t="s">
        <v>119</v>
      </c>
      <c r="D30" s="29" t="s">
        <v>120</v>
      </c>
      <c r="E30" s="28" t="s">
        <v>24</v>
      </c>
      <c r="F30" s="28" t="s">
        <v>25</v>
      </c>
      <c r="G30" s="28">
        <v>95.8</v>
      </c>
      <c r="H30" s="29">
        <v>73.7</v>
      </c>
      <c r="I30" s="29">
        <v>56.5</v>
      </c>
      <c r="J30" s="28">
        <v>4</v>
      </c>
      <c r="K30" s="32" t="s">
        <v>20</v>
      </c>
      <c r="L30" s="25">
        <v>28</v>
      </c>
      <c r="M30" s="26">
        <v>77.8</v>
      </c>
      <c r="N30" s="26">
        <f t="shared" si="0"/>
        <v>69.28</v>
      </c>
      <c r="O30" s="25">
        <v>4</v>
      </c>
    </row>
    <row r="31" hidden="1" customHeight="1" spans="1:15">
      <c r="A31" s="28">
        <v>24</v>
      </c>
      <c r="B31" s="28" t="s">
        <v>121</v>
      </c>
      <c r="C31" s="29" t="s">
        <v>122</v>
      </c>
      <c r="D31" s="29" t="s">
        <v>123</v>
      </c>
      <c r="E31" s="28" t="s">
        <v>24</v>
      </c>
      <c r="F31" s="28" t="s">
        <v>25</v>
      </c>
      <c r="G31" s="28">
        <v>82.5</v>
      </c>
      <c r="H31" s="29">
        <v>83.7</v>
      </c>
      <c r="I31" s="29">
        <v>55.4</v>
      </c>
      <c r="J31" s="28">
        <v>6</v>
      </c>
      <c r="K31" s="32" t="s">
        <v>20</v>
      </c>
      <c r="L31" s="25">
        <v>26</v>
      </c>
      <c r="M31" s="26">
        <v>56.8</v>
      </c>
      <c r="N31" s="26">
        <f t="shared" si="0"/>
        <v>56.24</v>
      </c>
      <c r="O31" s="25">
        <v>5</v>
      </c>
    </row>
    <row r="32" hidden="1" customHeight="1" spans="1:15">
      <c r="A32" s="28">
        <v>23</v>
      </c>
      <c r="B32" s="28" t="s">
        <v>124</v>
      </c>
      <c r="C32" s="29" t="s">
        <v>125</v>
      </c>
      <c r="D32" s="29" t="s">
        <v>126</v>
      </c>
      <c r="E32" s="28" t="s">
        <v>24</v>
      </c>
      <c r="F32" s="28" t="s">
        <v>25</v>
      </c>
      <c r="G32" s="28">
        <v>86.5</v>
      </c>
      <c r="H32" s="29">
        <v>81.4</v>
      </c>
      <c r="I32" s="29">
        <v>55.9666666666667</v>
      </c>
      <c r="J32" s="28">
        <v>5</v>
      </c>
      <c r="K32" s="32" t="s">
        <v>20</v>
      </c>
      <c r="L32" s="25">
        <v>0</v>
      </c>
      <c r="O32" s="25" t="s">
        <v>31</v>
      </c>
    </row>
  </sheetData>
  <autoFilter ref="A1:O32">
    <filterColumn colId="5">
      <customFilters>
        <customFilter operator="equal" val="综合岗位"/>
      </customFilters>
    </filterColumn>
    <sortState ref="A1:O32">
      <sortCondition ref="N2:N32" descending="1"/>
    </sortState>
    <extLst/>
  </autoFilter>
  <sortState ref="A2:N32">
    <sortCondition ref="N2:N32" descending="1"/>
  </sortState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5"/>
  <sheetViews>
    <sheetView tabSelected="1" workbookViewId="0">
      <selection activeCell="I13" sqref="I13"/>
    </sheetView>
  </sheetViews>
  <sheetFormatPr defaultColWidth="9" defaultRowHeight="22" customHeight="1"/>
  <cols>
    <col min="1" max="1" width="5.875" customWidth="1"/>
    <col min="2" max="2" width="15.5" customWidth="1"/>
    <col min="3" max="3" width="32.375" style="1" customWidth="1"/>
    <col min="4" max="4" width="12.625" customWidth="1"/>
    <col min="5" max="5" width="7.5" customWidth="1"/>
    <col min="6" max="6" width="8.5" customWidth="1"/>
    <col min="7" max="7" width="9.125" customWidth="1"/>
    <col min="8" max="8" width="10.25" customWidth="1"/>
    <col min="9" max="9" width="18.125" customWidth="1"/>
    <col min="10" max="10" width="11.5" customWidth="1"/>
  </cols>
  <sheetData>
    <row r="1" customHeight="1" spans="1:1">
      <c r="A1" s="2" t="s">
        <v>127</v>
      </c>
    </row>
    <row r="2" ht="26" customHeight="1" spans="1:10">
      <c r="A2" s="3" t="s">
        <v>128</v>
      </c>
      <c r="B2" s="3"/>
      <c r="C2" s="3"/>
      <c r="D2" s="3"/>
      <c r="E2" s="3"/>
      <c r="F2" s="3"/>
      <c r="G2" s="3"/>
      <c r="H2" s="3"/>
      <c r="I2" s="3"/>
      <c r="J2" s="3"/>
    </row>
    <row r="3" ht="9" customHeight="1"/>
    <row r="4" ht="51" customHeight="1" spans="1:10">
      <c r="A4" s="4" t="s">
        <v>0</v>
      </c>
      <c r="B4" s="5" t="s">
        <v>2</v>
      </c>
      <c r="C4" s="6" t="s">
        <v>4</v>
      </c>
      <c r="D4" s="5" t="s">
        <v>5</v>
      </c>
      <c r="E4" s="6" t="s">
        <v>129</v>
      </c>
      <c r="F4" s="6" t="s">
        <v>130</v>
      </c>
      <c r="G4" s="6" t="s">
        <v>131</v>
      </c>
      <c r="H4" s="6" t="s">
        <v>132</v>
      </c>
      <c r="I4" s="6" t="s">
        <v>133</v>
      </c>
      <c r="J4" s="21" t="s">
        <v>10</v>
      </c>
    </row>
    <row r="5" ht="25" customHeight="1" spans="1:10">
      <c r="A5" s="7">
        <v>1</v>
      </c>
      <c r="B5" s="8" t="s">
        <v>38</v>
      </c>
      <c r="C5" s="9" t="s">
        <v>35</v>
      </c>
      <c r="D5" s="10" t="s">
        <v>40</v>
      </c>
      <c r="E5" s="10">
        <v>1</v>
      </c>
      <c r="F5" s="11">
        <v>3</v>
      </c>
      <c r="G5" s="12">
        <v>82.2</v>
      </c>
      <c r="H5" s="8">
        <v>80.2666666666667</v>
      </c>
      <c r="I5" s="12">
        <v>81.4266666666667</v>
      </c>
      <c r="J5" s="22">
        <v>1</v>
      </c>
    </row>
    <row r="6" ht="25" customHeight="1" spans="1:10">
      <c r="A6" s="7">
        <v>2</v>
      </c>
      <c r="B6" s="8" t="s">
        <v>42</v>
      </c>
      <c r="C6" s="9" t="s">
        <v>35</v>
      </c>
      <c r="D6" s="10" t="s">
        <v>40</v>
      </c>
      <c r="E6" s="10">
        <v>1</v>
      </c>
      <c r="F6" s="11">
        <v>1</v>
      </c>
      <c r="G6" s="12">
        <v>78.32</v>
      </c>
      <c r="H6" s="8">
        <v>78.0333333333333</v>
      </c>
      <c r="I6" s="12">
        <v>78.2053333333333</v>
      </c>
      <c r="J6" s="22">
        <v>2</v>
      </c>
    </row>
    <row r="7" ht="25" customHeight="1" spans="1:10">
      <c r="A7" s="7">
        <v>3</v>
      </c>
      <c r="B7" s="8" t="s">
        <v>45</v>
      </c>
      <c r="C7" s="9" t="s">
        <v>35</v>
      </c>
      <c r="D7" s="10" t="s">
        <v>40</v>
      </c>
      <c r="E7" s="10">
        <v>1</v>
      </c>
      <c r="F7" s="11">
        <v>2</v>
      </c>
      <c r="G7" s="12">
        <v>60.2</v>
      </c>
      <c r="H7" s="8">
        <v>77.2</v>
      </c>
      <c r="I7" s="12">
        <v>67</v>
      </c>
      <c r="J7" s="22">
        <v>3</v>
      </c>
    </row>
    <row r="8" ht="25" customHeight="1" spans="1:10">
      <c r="A8" s="7">
        <v>4</v>
      </c>
      <c r="B8" s="8" t="s">
        <v>33</v>
      </c>
      <c r="C8" s="9" t="s">
        <v>35</v>
      </c>
      <c r="D8" s="10" t="s">
        <v>36</v>
      </c>
      <c r="E8" s="10">
        <v>1</v>
      </c>
      <c r="F8" s="11">
        <v>5</v>
      </c>
      <c r="G8" s="12">
        <v>74.4</v>
      </c>
      <c r="H8" s="8">
        <v>74.6333333333333</v>
      </c>
      <c r="I8" s="12">
        <v>74.4933333333333</v>
      </c>
      <c r="J8" s="22">
        <v>1</v>
      </c>
    </row>
    <row r="9" ht="25" customHeight="1" spans="1:10">
      <c r="A9" s="7">
        <v>5</v>
      </c>
      <c r="B9" s="8" t="s">
        <v>48</v>
      </c>
      <c r="C9" s="9" t="s">
        <v>35</v>
      </c>
      <c r="D9" s="10" t="s">
        <v>36</v>
      </c>
      <c r="E9" s="10">
        <v>1</v>
      </c>
      <c r="F9" s="11">
        <v>6</v>
      </c>
      <c r="G9" s="12">
        <v>69.4</v>
      </c>
      <c r="H9" s="8">
        <v>77.1</v>
      </c>
      <c r="I9" s="12">
        <v>72.48</v>
      </c>
      <c r="J9" s="22">
        <v>2</v>
      </c>
    </row>
    <row r="10" ht="25" customHeight="1" spans="1:10">
      <c r="A10" s="7">
        <v>6</v>
      </c>
      <c r="B10" s="8" t="s">
        <v>51</v>
      </c>
      <c r="C10" s="9" t="s">
        <v>35</v>
      </c>
      <c r="D10" s="10" t="s">
        <v>36</v>
      </c>
      <c r="E10" s="10">
        <v>1</v>
      </c>
      <c r="F10" s="11">
        <v>0</v>
      </c>
      <c r="G10" s="13">
        <v>0</v>
      </c>
      <c r="H10" s="8">
        <v>79.0333333333333</v>
      </c>
      <c r="I10" s="13">
        <v>0</v>
      </c>
      <c r="J10" s="22" t="s">
        <v>31</v>
      </c>
    </row>
    <row r="11" customFormat="1" ht="25" customHeight="1" spans="1:10">
      <c r="A11" s="7">
        <v>7</v>
      </c>
      <c r="B11" s="8" t="s">
        <v>16</v>
      </c>
      <c r="C11" s="9" t="s">
        <v>18</v>
      </c>
      <c r="D11" s="10" t="s">
        <v>19</v>
      </c>
      <c r="E11" s="10">
        <v>1</v>
      </c>
      <c r="F11" s="11">
        <v>15</v>
      </c>
      <c r="G11" s="12">
        <v>79.5</v>
      </c>
      <c r="H11" s="8">
        <v>69.9333333333333</v>
      </c>
      <c r="I11" s="12">
        <v>75.6733333333333</v>
      </c>
      <c r="J11" s="22">
        <v>1</v>
      </c>
    </row>
    <row r="12" customFormat="1" ht="25" customHeight="1" spans="1:10">
      <c r="A12" s="7">
        <v>8</v>
      </c>
      <c r="B12" s="8" t="s">
        <v>76</v>
      </c>
      <c r="C12" s="9" t="s">
        <v>18</v>
      </c>
      <c r="D12" s="10" t="s">
        <v>19</v>
      </c>
      <c r="E12" s="10">
        <v>1</v>
      </c>
      <c r="F12" s="11">
        <v>13</v>
      </c>
      <c r="G12" s="12">
        <v>75.3</v>
      </c>
      <c r="H12" s="8">
        <v>67.2666666666667</v>
      </c>
      <c r="I12" s="12">
        <v>72.0866666666667</v>
      </c>
      <c r="J12" s="22">
        <v>2</v>
      </c>
    </row>
    <row r="13" customFormat="1" ht="25" customHeight="1" spans="1:10">
      <c r="A13" s="7">
        <v>9</v>
      </c>
      <c r="B13" s="8" t="s">
        <v>79</v>
      </c>
      <c r="C13" s="9" t="s">
        <v>18</v>
      </c>
      <c r="D13" s="10" t="s">
        <v>19</v>
      </c>
      <c r="E13" s="10">
        <v>1</v>
      </c>
      <c r="F13" s="11">
        <v>0</v>
      </c>
      <c r="G13" s="13">
        <v>0</v>
      </c>
      <c r="H13" s="8">
        <v>74.2666666666667</v>
      </c>
      <c r="I13" s="13">
        <v>0</v>
      </c>
      <c r="J13" s="22" t="s">
        <v>31</v>
      </c>
    </row>
    <row r="14" ht="25" customHeight="1" spans="1:10">
      <c r="A14" s="7">
        <v>10</v>
      </c>
      <c r="B14" s="8" t="s">
        <v>82</v>
      </c>
      <c r="C14" s="9" t="s">
        <v>18</v>
      </c>
      <c r="D14" s="10" t="s">
        <v>84</v>
      </c>
      <c r="E14" s="10">
        <v>1</v>
      </c>
      <c r="F14" s="11">
        <v>16</v>
      </c>
      <c r="G14" s="12">
        <v>82.14</v>
      </c>
      <c r="H14" s="8">
        <v>70.9333333333333</v>
      </c>
      <c r="I14" s="12">
        <f t="shared" ref="I11:I22" si="0">E14*0.4+H14*0.6</f>
        <v>42.96</v>
      </c>
      <c r="J14" s="22">
        <v>1</v>
      </c>
    </row>
    <row r="15" ht="25" customHeight="1" spans="1:10">
      <c r="A15" s="7">
        <v>11</v>
      </c>
      <c r="B15" s="8" t="s">
        <v>86</v>
      </c>
      <c r="C15" s="9" t="s">
        <v>18</v>
      </c>
      <c r="D15" s="10" t="s">
        <v>84</v>
      </c>
      <c r="E15" s="10">
        <v>1</v>
      </c>
      <c r="F15" s="11">
        <v>18</v>
      </c>
      <c r="G15" s="12">
        <v>80.42</v>
      </c>
      <c r="H15" s="8">
        <v>71.8666666666667</v>
      </c>
      <c r="I15" s="12">
        <f t="shared" si="0"/>
        <v>43.52</v>
      </c>
      <c r="J15" s="22">
        <v>2</v>
      </c>
    </row>
    <row r="16" ht="25" customHeight="1" spans="1:10">
      <c r="A16" s="7">
        <v>12</v>
      </c>
      <c r="B16" s="8" t="s">
        <v>89</v>
      </c>
      <c r="C16" s="9" t="s">
        <v>18</v>
      </c>
      <c r="D16" s="10" t="s">
        <v>84</v>
      </c>
      <c r="E16" s="10">
        <v>1</v>
      </c>
      <c r="F16" s="11">
        <v>17</v>
      </c>
      <c r="G16" s="12">
        <v>78.94</v>
      </c>
      <c r="H16" s="8">
        <v>70.77</v>
      </c>
      <c r="I16" s="12">
        <f t="shared" si="0"/>
        <v>42.862</v>
      </c>
      <c r="J16" s="22">
        <v>3</v>
      </c>
    </row>
    <row r="17" ht="25" customHeight="1" spans="1:10">
      <c r="A17" s="7">
        <v>13</v>
      </c>
      <c r="B17" s="8" t="s">
        <v>55</v>
      </c>
      <c r="C17" s="9" t="s">
        <v>57</v>
      </c>
      <c r="D17" s="10" t="s">
        <v>58</v>
      </c>
      <c r="E17" s="10">
        <v>1</v>
      </c>
      <c r="F17" s="11">
        <v>7</v>
      </c>
      <c r="G17" s="12">
        <v>80.4</v>
      </c>
      <c r="H17" s="8">
        <v>76.4333333333333</v>
      </c>
      <c r="I17" s="12">
        <f t="shared" si="0"/>
        <v>46.26</v>
      </c>
      <c r="J17" s="22">
        <v>1</v>
      </c>
    </row>
    <row r="18" ht="25" customHeight="1" spans="1:10">
      <c r="A18" s="7">
        <v>14</v>
      </c>
      <c r="B18" s="8" t="s">
        <v>60</v>
      </c>
      <c r="C18" s="9" t="s">
        <v>57</v>
      </c>
      <c r="D18" s="10" t="s">
        <v>58</v>
      </c>
      <c r="E18" s="10">
        <v>1</v>
      </c>
      <c r="F18" s="11">
        <v>8</v>
      </c>
      <c r="G18" s="12">
        <v>81.42</v>
      </c>
      <c r="H18" s="8">
        <v>73</v>
      </c>
      <c r="I18" s="12">
        <f t="shared" si="0"/>
        <v>44.2</v>
      </c>
      <c r="J18" s="22">
        <v>2</v>
      </c>
    </row>
    <row r="19" ht="25" customHeight="1" spans="1:10">
      <c r="A19" s="7">
        <v>15</v>
      </c>
      <c r="B19" s="8" t="s">
        <v>63</v>
      </c>
      <c r="C19" s="9" t="s">
        <v>57</v>
      </c>
      <c r="D19" s="10" t="s">
        <v>58</v>
      </c>
      <c r="E19" s="10">
        <v>1</v>
      </c>
      <c r="F19" s="11">
        <v>9</v>
      </c>
      <c r="G19" s="12">
        <v>80.6</v>
      </c>
      <c r="H19" s="8">
        <v>73.0333333333333</v>
      </c>
      <c r="I19" s="12">
        <f t="shared" si="0"/>
        <v>44.22</v>
      </c>
      <c r="J19" s="22">
        <v>3</v>
      </c>
    </row>
    <row r="20" ht="25" customHeight="1" spans="1:10">
      <c r="A20" s="7">
        <v>16</v>
      </c>
      <c r="B20" s="8" t="s">
        <v>66</v>
      </c>
      <c r="C20" s="9" t="s">
        <v>68</v>
      </c>
      <c r="D20" s="10" t="s">
        <v>58</v>
      </c>
      <c r="E20" s="10">
        <v>1</v>
      </c>
      <c r="F20" s="11">
        <v>11</v>
      </c>
      <c r="G20" s="12">
        <v>84.96</v>
      </c>
      <c r="H20" s="8">
        <v>67.1</v>
      </c>
      <c r="I20" s="12">
        <f t="shared" si="0"/>
        <v>40.66</v>
      </c>
      <c r="J20" s="22">
        <v>1</v>
      </c>
    </row>
    <row r="21" ht="25" customHeight="1" spans="1:10">
      <c r="A21" s="7">
        <v>17</v>
      </c>
      <c r="B21" s="8" t="s">
        <v>70</v>
      </c>
      <c r="C21" s="9" t="s">
        <v>68</v>
      </c>
      <c r="D21" s="10" t="s">
        <v>58</v>
      </c>
      <c r="E21" s="10">
        <v>1</v>
      </c>
      <c r="F21" s="11">
        <v>10</v>
      </c>
      <c r="G21" s="12">
        <v>81.8</v>
      </c>
      <c r="H21" s="8">
        <v>66.6333333333333</v>
      </c>
      <c r="I21" s="12">
        <f t="shared" si="0"/>
        <v>40.38</v>
      </c>
      <c r="J21" s="22">
        <v>2</v>
      </c>
    </row>
    <row r="22" ht="25" customHeight="1" spans="1:10">
      <c r="A22" s="7">
        <v>18</v>
      </c>
      <c r="B22" s="8" t="s">
        <v>73</v>
      </c>
      <c r="C22" s="9" t="s">
        <v>68</v>
      </c>
      <c r="D22" s="10" t="s">
        <v>58</v>
      </c>
      <c r="E22" s="10">
        <v>1</v>
      </c>
      <c r="F22" s="11">
        <v>12</v>
      </c>
      <c r="G22" s="12">
        <v>75</v>
      </c>
      <c r="H22" s="8">
        <v>61.4666666666667</v>
      </c>
      <c r="I22" s="12">
        <f t="shared" si="0"/>
        <v>37.28</v>
      </c>
      <c r="J22" s="22">
        <v>3</v>
      </c>
    </row>
    <row r="23" customFormat="1" ht="25" customHeight="1" spans="1:10">
      <c r="A23" s="7">
        <v>19</v>
      </c>
      <c r="B23" s="8" t="s">
        <v>92</v>
      </c>
      <c r="C23" s="9" t="s">
        <v>94</v>
      </c>
      <c r="D23" s="10" t="s">
        <v>95</v>
      </c>
      <c r="E23" s="10">
        <v>1</v>
      </c>
      <c r="F23" s="11">
        <v>19</v>
      </c>
      <c r="G23" s="12">
        <v>80.9</v>
      </c>
      <c r="H23" s="8">
        <v>75.2333333333333</v>
      </c>
      <c r="I23" s="12">
        <v>45.54</v>
      </c>
      <c r="J23" s="22">
        <v>1</v>
      </c>
    </row>
    <row r="24" customFormat="1" ht="25" customHeight="1" spans="1:10">
      <c r="A24" s="7">
        <v>20</v>
      </c>
      <c r="B24" s="8" t="s">
        <v>97</v>
      </c>
      <c r="C24" s="9" t="s">
        <v>94</v>
      </c>
      <c r="D24" s="10" t="s">
        <v>95</v>
      </c>
      <c r="E24" s="10">
        <v>1</v>
      </c>
      <c r="F24" s="11">
        <v>20</v>
      </c>
      <c r="G24" s="12">
        <v>78.52</v>
      </c>
      <c r="H24" s="8">
        <v>74.1</v>
      </c>
      <c r="I24" s="12">
        <v>44.86</v>
      </c>
      <c r="J24" s="22">
        <v>2</v>
      </c>
    </row>
    <row r="25" customFormat="1" ht="25" customHeight="1" spans="1:10">
      <c r="A25" s="7">
        <v>21</v>
      </c>
      <c r="B25" s="8" t="s">
        <v>100</v>
      </c>
      <c r="C25" s="9" t="s">
        <v>94</v>
      </c>
      <c r="D25" s="10" t="s">
        <v>95</v>
      </c>
      <c r="E25" s="10">
        <v>1</v>
      </c>
      <c r="F25" s="11">
        <v>21</v>
      </c>
      <c r="G25" s="12">
        <v>78.76</v>
      </c>
      <c r="H25" s="8">
        <v>72.7333333333333</v>
      </c>
      <c r="I25" s="12">
        <v>44.04</v>
      </c>
      <c r="J25" s="22">
        <v>3</v>
      </c>
    </row>
    <row r="26" ht="25" customHeight="1" spans="1:10">
      <c r="A26" s="7">
        <v>22</v>
      </c>
      <c r="B26" s="8" t="s">
        <v>103</v>
      </c>
      <c r="C26" s="9" t="s">
        <v>29</v>
      </c>
      <c r="D26" s="10" t="s">
        <v>30</v>
      </c>
      <c r="E26" s="10">
        <v>1</v>
      </c>
      <c r="F26" s="11">
        <v>22</v>
      </c>
      <c r="G26" s="12">
        <v>78.7</v>
      </c>
      <c r="H26" s="8">
        <v>73.4666666666667</v>
      </c>
      <c r="I26" s="12">
        <v>76.6066666666667</v>
      </c>
      <c r="J26" s="22">
        <v>1</v>
      </c>
    </row>
    <row r="27" ht="25" customHeight="1" spans="1:10">
      <c r="A27" s="7">
        <v>23</v>
      </c>
      <c r="B27" s="8" t="s">
        <v>27</v>
      </c>
      <c r="C27" s="9" t="s">
        <v>29</v>
      </c>
      <c r="D27" s="10" t="s">
        <v>30</v>
      </c>
      <c r="E27" s="10">
        <v>1</v>
      </c>
      <c r="F27" s="11">
        <v>0</v>
      </c>
      <c r="G27" s="13">
        <v>0</v>
      </c>
      <c r="H27" s="8">
        <v>65.2666666666667</v>
      </c>
      <c r="I27" s="13">
        <v>0</v>
      </c>
      <c r="J27" s="22" t="s">
        <v>31</v>
      </c>
    </row>
    <row r="28" ht="25" customHeight="1" spans="1:10">
      <c r="A28" s="7">
        <v>24</v>
      </c>
      <c r="B28" s="8" t="s">
        <v>106</v>
      </c>
      <c r="C28" s="9" t="s">
        <v>108</v>
      </c>
      <c r="D28" s="10" t="s">
        <v>30</v>
      </c>
      <c r="E28" s="10">
        <v>1</v>
      </c>
      <c r="F28" s="11">
        <v>24</v>
      </c>
      <c r="G28" s="12">
        <v>79.7</v>
      </c>
      <c r="H28" s="8">
        <v>69.3666666666667</v>
      </c>
      <c r="I28" s="12">
        <v>75.5666666666667</v>
      </c>
      <c r="J28" s="22">
        <v>1</v>
      </c>
    </row>
    <row r="29" ht="25" customHeight="1" spans="1:10">
      <c r="A29" s="7">
        <v>25</v>
      </c>
      <c r="B29" s="8" t="s">
        <v>110</v>
      </c>
      <c r="C29" s="9" t="s">
        <v>108</v>
      </c>
      <c r="D29" s="10" t="s">
        <v>30</v>
      </c>
      <c r="E29" s="10">
        <v>1</v>
      </c>
      <c r="F29" s="11">
        <v>25</v>
      </c>
      <c r="G29" s="12">
        <v>78.86</v>
      </c>
      <c r="H29" s="8">
        <v>63.4333333333333</v>
      </c>
      <c r="I29" s="12">
        <v>72.6893333333333</v>
      </c>
      <c r="J29" s="22">
        <v>2</v>
      </c>
    </row>
    <row r="30" customFormat="1" ht="25" customHeight="1" spans="1:10">
      <c r="A30" s="7">
        <v>26</v>
      </c>
      <c r="B30" s="12" t="s">
        <v>22</v>
      </c>
      <c r="C30" s="14" t="s">
        <v>24</v>
      </c>
      <c r="D30" s="15" t="s">
        <v>25</v>
      </c>
      <c r="E30" s="15">
        <v>2</v>
      </c>
      <c r="F30" s="15">
        <v>31</v>
      </c>
      <c r="G30" s="12">
        <v>82</v>
      </c>
      <c r="H30" s="12">
        <v>59.6666666666667</v>
      </c>
      <c r="I30" s="12">
        <v>73.0666666666667</v>
      </c>
      <c r="J30" s="23">
        <v>1</v>
      </c>
    </row>
    <row r="31" customFormat="1" ht="25" customHeight="1" spans="1:10">
      <c r="A31" s="7">
        <v>27</v>
      </c>
      <c r="B31" s="12" t="s">
        <v>113</v>
      </c>
      <c r="C31" s="14" t="s">
        <v>24</v>
      </c>
      <c r="D31" s="15" t="s">
        <v>25</v>
      </c>
      <c r="E31" s="15">
        <v>2</v>
      </c>
      <c r="F31" s="15">
        <v>29</v>
      </c>
      <c r="G31" s="12">
        <v>82.3</v>
      </c>
      <c r="H31" s="12">
        <v>57.9333333333333</v>
      </c>
      <c r="I31" s="12">
        <v>72.5533333333333</v>
      </c>
      <c r="J31" s="23">
        <v>2</v>
      </c>
    </row>
    <row r="32" customFormat="1" ht="25" customHeight="1" spans="1:10">
      <c r="A32" s="7">
        <v>28</v>
      </c>
      <c r="B32" s="12" t="s">
        <v>116</v>
      </c>
      <c r="C32" s="14" t="s">
        <v>24</v>
      </c>
      <c r="D32" s="15" t="s">
        <v>25</v>
      </c>
      <c r="E32" s="15">
        <v>2</v>
      </c>
      <c r="F32" s="15">
        <v>27</v>
      </c>
      <c r="G32" s="12">
        <v>79</v>
      </c>
      <c r="H32" s="12">
        <v>59.7666666666667</v>
      </c>
      <c r="I32" s="12">
        <v>71.3066666666667</v>
      </c>
      <c r="J32" s="23">
        <v>3</v>
      </c>
    </row>
    <row r="33" customFormat="1" ht="25" customHeight="1" spans="1:10">
      <c r="A33" s="7">
        <v>29</v>
      </c>
      <c r="B33" s="12" t="s">
        <v>119</v>
      </c>
      <c r="C33" s="14" t="s">
        <v>24</v>
      </c>
      <c r="D33" s="15" t="s">
        <v>25</v>
      </c>
      <c r="E33" s="15">
        <v>2</v>
      </c>
      <c r="F33" s="15">
        <v>28</v>
      </c>
      <c r="G33" s="12">
        <v>77.8</v>
      </c>
      <c r="H33" s="12">
        <v>56.5</v>
      </c>
      <c r="I33" s="12">
        <v>69.28</v>
      </c>
      <c r="J33" s="23">
        <v>4</v>
      </c>
    </row>
    <row r="34" customFormat="1" ht="25" customHeight="1" spans="1:10">
      <c r="A34" s="7">
        <v>30</v>
      </c>
      <c r="B34" s="12" t="s">
        <v>122</v>
      </c>
      <c r="C34" s="14" t="s">
        <v>24</v>
      </c>
      <c r="D34" s="15" t="s">
        <v>25</v>
      </c>
      <c r="E34" s="15">
        <v>2</v>
      </c>
      <c r="F34" s="15">
        <v>26</v>
      </c>
      <c r="G34" s="12">
        <v>56.8</v>
      </c>
      <c r="H34" s="12">
        <v>55.4</v>
      </c>
      <c r="I34" s="12">
        <v>56.24</v>
      </c>
      <c r="J34" s="23">
        <v>5</v>
      </c>
    </row>
    <row r="35" customFormat="1" ht="25" customHeight="1" spans="1:10">
      <c r="A35" s="16">
        <v>31</v>
      </c>
      <c r="B35" s="17" t="s">
        <v>125</v>
      </c>
      <c r="C35" s="18" t="s">
        <v>24</v>
      </c>
      <c r="D35" s="19" t="s">
        <v>25</v>
      </c>
      <c r="E35" s="19">
        <v>2</v>
      </c>
      <c r="F35" s="19">
        <v>0</v>
      </c>
      <c r="G35" s="20">
        <v>0</v>
      </c>
      <c r="H35" s="17">
        <v>55.9666666666667</v>
      </c>
      <c r="I35" s="20">
        <v>0</v>
      </c>
      <c r="J35" s="24" t="s">
        <v>31</v>
      </c>
    </row>
  </sheetData>
  <mergeCells count="1">
    <mergeCell ref="A2:J2"/>
  </mergeCells>
  <printOptions horizontalCentered="1" verticalCentered="1"/>
  <pageMargins left="0.629861111111111" right="0.472222222222222" top="0.708333333333333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洲上过客</cp:lastModifiedBy>
  <dcterms:created xsi:type="dcterms:W3CDTF">2021-10-16T07:13:00Z</dcterms:created>
  <dcterms:modified xsi:type="dcterms:W3CDTF">2021-10-18T03:33:38Z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CE049B4C331040B7A15C204443410A9C</vt:lpwstr>
  </property>
</Properties>
</file>