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<sst xmlns="http://schemas.openxmlformats.org/spreadsheetml/2006/main" count="97" uniqueCount="50">
  <si>
    <t>附件</t>
  </si>
  <si>
    <t>利川市疾控中心2021年专项公开招聘工作人员面试成绩、总成绩
及入围体检人员名单</t>
  </si>
  <si>
    <t>序号</t>
  </si>
  <si>
    <t>报考单位
主管部门</t>
  </si>
  <si>
    <t>报考单位</t>
  </si>
  <si>
    <t>报考岗位</t>
  </si>
  <si>
    <t>岗位代码</t>
  </si>
  <si>
    <t>岗位拟招聘人数</t>
  </si>
  <si>
    <t>姓名</t>
  </si>
  <si>
    <t>性别</t>
  </si>
  <si>
    <t>笔试  成绩</t>
  </si>
  <si>
    <t>笔试折合成绩</t>
  </si>
  <si>
    <t>面试成绩</t>
  </si>
  <si>
    <t>面试折合成绩</t>
  </si>
  <si>
    <t>总成绩</t>
  </si>
  <si>
    <t>排名</t>
  </si>
  <si>
    <t>是否入围体检</t>
  </si>
  <si>
    <t>备注</t>
  </si>
  <si>
    <t>利川市卫生健康局</t>
  </si>
  <si>
    <t>利川市疾病预防控制中心</t>
  </si>
  <si>
    <t>检测人员</t>
  </si>
  <si>
    <t>2037</t>
  </si>
  <si>
    <t>1</t>
  </si>
  <si>
    <t>洪世明</t>
  </si>
  <si>
    <t>男</t>
  </si>
  <si>
    <t>50</t>
  </si>
  <si>
    <t>是</t>
  </si>
  <si>
    <t>鞠晓玲</t>
  </si>
  <si>
    <t>女</t>
  </si>
  <si>
    <t>52</t>
  </si>
  <si>
    <t>黄旻</t>
  </si>
  <si>
    <t>51.5</t>
  </si>
  <si>
    <t>缺考</t>
  </si>
  <si>
    <t>检验人员</t>
  </si>
  <si>
    <t>2038</t>
  </si>
  <si>
    <t>2</t>
  </si>
  <si>
    <t>曾艳羽</t>
  </si>
  <si>
    <t>47</t>
  </si>
  <si>
    <t>黄蒙</t>
  </si>
  <si>
    <t>60</t>
  </si>
  <si>
    <t>陈婷</t>
  </si>
  <si>
    <t>54</t>
  </si>
  <si>
    <t>疾病预防控制工作人员</t>
  </si>
  <si>
    <t>2039</t>
  </si>
  <si>
    <t>6</t>
  </si>
  <si>
    <t>夏志文</t>
  </si>
  <si>
    <t>60.5</t>
  </si>
  <si>
    <t>罗锟</t>
  </si>
  <si>
    <t>黄鑫</t>
  </si>
  <si>
    <t>43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</si>
</sst>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0_ "/>
    <numFmt numFmtId="178" formatCode="0.000;[Red]0.000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2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1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0">
      <alignment vertical="center"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Border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16" fillId="0" borderId="0" applyNumberFormat="0" applyFill="0" applyBorder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0" borderId="0">
      <alignment vertical="center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0" borderId="0">
      <alignment vertical="center"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0" fillId="0" borderId="0">
      <alignment vertical="center"/>
      <protection/>
    </xf>
    <xf numFmtId="0" fontId="31" fillId="3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 applyBorder="0">
      <alignment vertical="center"/>
      <protection/>
    </xf>
  </cellStyleXfs>
  <cellXfs count="2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70" applyNumberFormat="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74" applyNumberFormat="1" applyFont="1" applyFill="1" applyBorder="1" applyAlignment="1">
      <alignment horizontal="center" vertical="center" wrapText="1"/>
      <protection/>
    </xf>
    <xf numFmtId="49" fontId="7" fillId="0" borderId="9" xfId="68" applyNumberFormat="1" applyFont="1" applyFill="1" applyBorder="1" applyAlignment="1">
      <alignment horizontal="center" vertical="center" wrapText="1"/>
      <protection/>
    </xf>
    <xf numFmtId="176" fontId="48" fillId="0" borderId="0" xfId="0" applyNumberFormat="1" applyFont="1" applyFill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0" fillId="0" borderId="9" xfId="74" applyFont="1" applyBorder="1" applyAlignment="1">
      <alignment horizontal="center" vertical="center"/>
      <protection/>
    </xf>
    <xf numFmtId="177" fontId="50" fillId="0" borderId="9" xfId="74" applyNumberFormat="1" applyFont="1" applyBorder="1" applyAlignment="1">
      <alignment horizontal="center" vertical="center"/>
      <protection/>
    </xf>
    <xf numFmtId="178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RowLevel_2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常规 10" xfId="68"/>
    <cellStyle name="40% - 强调文字颜色 6" xfId="69"/>
    <cellStyle name="常规 10 2" xfId="70"/>
    <cellStyle name="60% - 强调文字颜色 6" xfId="71"/>
    <cellStyle name="常规 2" xfId="72"/>
    <cellStyle name="ColLevel_1" xfId="73"/>
    <cellStyle name="常规 3" xfId="74"/>
    <cellStyle name="常规 4" xfId="75"/>
    <cellStyle name="常规 5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SheetLayoutView="100" workbookViewId="0" topLeftCell="A1">
      <selection activeCell="O16" sqref="O16"/>
    </sheetView>
  </sheetViews>
  <sheetFormatPr defaultColWidth="9.00390625" defaultRowHeight="14.25"/>
  <cols>
    <col min="1" max="1" width="3.875" style="0" customWidth="1"/>
    <col min="2" max="2" width="11.00390625" style="0" customWidth="1"/>
    <col min="3" max="3" width="15.50390625" style="0" customWidth="1"/>
    <col min="4" max="4" width="13.25390625" style="0" customWidth="1"/>
    <col min="5" max="6" width="5.625" style="0" customWidth="1"/>
    <col min="7" max="7" width="7.50390625" style="0" customWidth="1"/>
    <col min="8" max="8" width="5.25390625" style="0" customWidth="1"/>
    <col min="9" max="9" width="6.875" style="0" customWidth="1"/>
    <col min="10" max="10" width="7.875" style="1" customWidth="1"/>
    <col min="11" max="13" width="9.00390625" style="1" customWidth="1"/>
    <col min="14" max="14" width="6.125" style="0" customWidth="1"/>
    <col min="15" max="15" width="8.00390625" style="0" customWidth="1"/>
    <col min="16" max="16" width="6.75390625" style="2" customWidth="1"/>
  </cols>
  <sheetData>
    <row r="1" spans="1:3" ht="18" customHeight="1">
      <c r="A1" s="3" t="s">
        <v>0</v>
      </c>
      <c r="B1" s="4"/>
      <c r="C1" s="3"/>
    </row>
    <row r="2" spans="1:16" ht="6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13"/>
      <c r="K2" s="13"/>
      <c r="L2" s="13"/>
      <c r="M2" s="13"/>
      <c r="N2" s="5"/>
      <c r="O2" s="5"/>
      <c r="P2" s="5"/>
    </row>
    <row r="3" spans="1:16" ht="56.25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14" t="s">
        <v>11</v>
      </c>
      <c r="K3" s="15" t="s">
        <v>12</v>
      </c>
      <c r="L3" s="16" t="s">
        <v>13</v>
      </c>
      <c r="M3" s="17" t="s">
        <v>14</v>
      </c>
      <c r="N3" s="18" t="s">
        <v>15</v>
      </c>
      <c r="O3" s="19" t="s">
        <v>16</v>
      </c>
      <c r="P3" s="19" t="s">
        <v>17</v>
      </c>
    </row>
    <row r="4" spans="1:16" ht="27" customHeight="1">
      <c r="A4" s="10">
        <v>1</v>
      </c>
      <c r="B4" s="11" t="s">
        <v>18</v>
      </c>
      <c r="C4" s="11" t="s">
        <v>19</v>
      </c>
      <c r="D4" s="12" t="s">
        <v>20</v>
      </c>
      <c r="E4" s="11" t="s">
        <v>21</v>
      </c>
      <c r="F4" s="11" t="s">
        <v>22</v>
      </c>
      <c r="G4" s="11" t="s">
        <v>23</v>
      </c>
      <c r="H4" s="11" t="s">
        <v>24</v>
      </c>
      <c r="I4" s="20" t="s">
        <v>25</v>
      </c>
      <c r="J4" s="21">
        <f>I4*0.4</f>
        <v>20</v>
      </c>
      <c r="K4" s="22">
        <v>79.6</v>
      </c>
      <c r="L4" s="22">
        <f>K4*0.6</f>
        <v>47.76</v>
      </c>
      <c r="M4" s="22">
        <f>J4+L4</f>
        <v>67.75999999999999</v>
      </c>
      <c r="N4" s="23">
        <v>1</v>
      </c>
      <c r="O4" s="23" t="s">
        <v>26</v>
      </c>
      <c r="P4" s="24"/>
    </row>
    <row r="5" spans="1:16" ht="27" customHeight="1">
      <c r="A5" s="10">
        <v>2</v>
      </c>
      <c r="B5" s="11" t="s">
        <v>18</v>
      </c>
      <c r="C5" s="11" t="s">
        <v>19</v>
      </c>
      <c r="D5" s="12" t="s">
        <v>20</v>
      </c>
      <c r="E5" s="11" t="s">
        <v>21</v>
      </c>
      <c r="F5" s="11" t="s">
        <v>22</v>
      </c>
      <c r="G5" s="11" t="s">
        <v>27</v>
      </c>
      <c r="H5" s="11" t="s">
        <v>28</v>
      </c>
      <c r="I5" s="20" t="s">
        <v>29</v>
      </c>
      <c r="J5" s="21">
        <f>I5*0.4</f>
        <v>20.8</v>
      </c>
      <c r="K5" s="22">
        <v>74.4</v>
      </c>
      <c r="L5" s="22">
        <f>K5*0.6</f>
        <v>44.64</v>
      </c>
      <c r="M5" s="22">
        <f>J5+L5</f>
        <v>65.44</v>
      </c>
      <c r="N5" s="23">
        <v>2</v>
      </c>
      <c r="O5" s="23"/>
      <c r="P5" s="24"/>
    </row>
    <row r="6" spans="1:16" ht="27" customHeight="1">
      <c r="A6" s="10">
        <v>3</v>
      </c>
      <c r="B6" s="11" t="s">
        <v>18</v>
      </c>
      <c r="C6" s="11" t="s">
        <v>19</v>
      </c>
      <c r="D6" s="12" t="s">
        <v>20</v>
      </c>
      <c r="E6" s="11" t="s">
        <v>21</v>
      </c>
      <c r="F6" s="11" t="s">
        <v>22</v>
      </c>
      <c r="G6" s="11" t="s">
        <v>30</v>
      </c>
      <c r="H6" s="11" t="s">
        <v>28</v>
      </c>
      <c r="I6" s="20" t="s">
        <v>31</v>
      </c>
      <c r="J6" s="21">
        <f aca="true" t="shared" si="0" ref="J6:J12">I6*0.4</f>
        <v>20.6</v>
      </c>
      <c r="K6" s="22"/>
      <c r="L6" s="22"/>
      <c r="M6" s="22">
        <f aca="true" t="shared" si="1" ref="M6:M12">J6+L6</f>
        <v>20.6</v>
      </c>
      <c r="N6" s="23"/>
      <c r="O6" s="23"/>
      <c r="P6" s="22" t="s">
        <v>32</v>
      </c>
    </row>
    <row r="7" spans="1:16" ht="27" customHeight="1">
      <c r="A7" s="10">
        <v>4</v>
      </c>
      <c r="B7" s="11" t="s">
        <v>18</v>
      </c>
      <c r="C7" s="11" t="s">
        <v>19</v>
      </c>
      <c r="D7" s="12" t="s">
        <v>33</v>
      </c>
      <c r="E7" s="11" t="s">
        <v>34</v>
      </c>
      <c r="F7" s="11" t="s">
        <v>35</v>
      </c>
      <c r="G7" s="11" t="s">
        <v>36</v>
      </c>
      <c r="H7" s="11" t="s">
        <v>28</v>
      </c>
      <c r="I7" s="20" t="s">
        <v>37</v>
      </c>
      <c r="J7" s="21">
        <f t="shared" si="0"/>
        <v>18.8</v>
      </c>
      <c r="K7" s="22">
        <v>83.6</v>
      </c>
      <c r="L7" s="22">
        <f>K7*0.6</f>
        <v>50.16</v>
      </c>
      <c r="M7" s="22">
        <f t="shared" si="1"/>
        <v>68.96</v>
      </c>
      <c r="N7" s="23">
        <v>1</v>
      </c>
      <c r="O7" s="23" t="s">
        <v>26</v>
      </c>
      <c r="P7" s="24"/>
    </row>
    <row r="8" spans="1:16" ht="27" customHeight="1">
      <c r="A8" s="10">
        <v>5</v>
      </c>
      <c r="B8" s="11" t="s">
        <v>18</v>
      </c>
      <c r="C8" s="11" t="s">
        <v>19</v>
      </c>
      <c r="D8" s="12" t="s">
        <v>33</v>
      </c>
      <c r="E8" s="11" t="s">
        <v>34</v>
      </c>
      <c r="F8" s="11" t="s">
        <v>35</v>
      </c>
      <c r="G8" s="11" t="s">
        <v>38</v>
      </c>
      <c r="H8" s="11" t="s">
        <v>28</v>
      </c>
      <c r="I8" s="20" t="s">
        <v>39</v>
      </c>
      <c r="J8" s="21">
        <f t="shared" si="0"/>
        <v>24</v>
      </c>
      <c r="K8" s="22">
        <v>71.8</v>
      </c>
      <c r="L8" s="22">
        <f>K8*0.6</f>
        <v>43.08</v>
      </c>
      <c r="M8" s="22">
        <f t="shared" si="1"/>
        <v>67.08</v>
      </c>
      <c r="N8" s="23">
        <v>2</v>
      </c>
      <c r="O8" s="23" t="s">
        <v>26</v>
      </c>
      <c r="P8" s="24"/>
    </row>
    <row r="9" spans="1:16" ht="27" customHeight="1">
      <c r="A9" s="10">
        <v>6</v>
      </c>
      <c r="B9" s="11" t="s">
        <v>18</v>
      </c>
      <c r="C9" s="11" t="s">
        <v>19</v>
      </c>
      <c r="D9" s="12" t="s">
        <v>33</v>
      </c>
      <c r="E9" s="11" t="s">
        <v>34</v>
      </c>
      <c r="F9" s="11" t="s">
        <v>35</v>
      </c>
      <c r="G9" s="11" t="s">
        <v>40</v>
      </c>
      <c r="H9" s="11" t="s">
        <v>28</v>
      </c>
      <c r="I9" s="20" t="s">
        <v>41</v>
      </c>
      <c r="J9" s="21">
        <f t="shared" si="0"/>
        <v>21.6</v>
      </c>
      <c r="K9" s="22">
        <v>69.6</v>
      </c>
      <c r="L9" s="22">
        <f>K9*0.6</f>
        <v>41.76</v>
      </c>
      <c r="M9" s="22">
        <f t="shared" si="1"/>
        <v>63.36</v>
      </c>
      <c r="N9" s="23">
        <v>3</v>
      </c>
      <c r="O9" s="23"/>
      <c r="P9" s="24"/>
    </row>
    <row r="10" spans="1:16" ht="27" customHeight="1">
      <c r="A10" s="10">
        <v>7</v>
      </c>
      <c r="B10" s="11" t="s">
        <v>18</v>
      </c>
      <c r="C10" s="11" t="s">
        <v>19</v>
      </c>
      <c r="D10" s="12" t="s">
        <v>42</v>
      </c>
      <c r="E10" s="11" t="s">
        <v>43</v>
      </c>
      <c r="F10" s="11" t="s">
        <v>44</v>
      </c>
      <c r="G10" s="11" t="s">
        <v>45</v>
      </c>
      <c r="H10" s="11" t="s">
        <v>24</v>
      </c>
      <c r="I10" s="20" t="s">
        <v>46</v>
      </c>
      <c r="J10" s="21">
        <f t="shared" si="0"/>
        <v>24.200000000000003</v>
      </c>
      <c r="K10" s="22">
        <v>81.8</v>
      </c>
      <c r="L10" s="22">
        <f>K10*0.6</f>
        <v>49.08</v>
      </c>
      <c r="M10" s="22">
        <f t="shared" si="1"/>
        <v>73.28</v>
      </c>
      <c r="N10" s="23">
        <v>1</v>
      </c>
      <c r="O10" s="23" t="s">
        <v>26</v>
      </c>
      <c r="P10" s="24"/>
    </row>
    <row r="11" spans="1:16" ht="27" customHeight="1">
      <c r="A11" s="10">
        <v>8</v>
      </c>
      <c r="B11" s="11" t="s">
        <v>18</v>
      </c>
      <c r="C11" s="11" t="s">
        <v>19</v>
      </c>
      <c r="D11" s="12" t="s">
        <v>42</v>
      </c>
      <c r="E11" s="11" t="s">
        <v>43</v>
      </c>
      <c r="F11" s="11" t="s">
        <v>44</v>
      </c>
      <c r="G11" s="11" t="s">
        <v>47</v>
      </c>
      <c r="H11" s="11" t="s">
        <v>24</v>
      </c>
      <c r="I11" s="20" t="s">
        <v>46</v>
      </c>
      <c r="J11" s="21">
        <f t="shared" si="0"/>
        <v>24.200000000000003</v>
      </c>
      <c r="K11" s="22"/>
      <c r="L11" s="22"/>
      <c r="M11" s="22">
        <f t="shared" si="1"/>
        <v>24.200000000000003</v>
      </c>
      <c r="N11" s="23"/>
      <c r="O11" s="23"/>
      <c r="P11" s="22" t="s">
        <v>32</v>
      </c>
    </row>
    <row r="12" spans="1:16" ht="27" customHeight="1">
      <c r="A12" s="10">
        <v>9</v>
      </c>
      <c r="B12" s="11" t="s">
        <v>18</v>
      </c>
      <c r="C12" s="11" t="s">
        <v>19</v>
      </c>
      <c r="D12" s="12" t="s">
        <v>42</v>
      </c>
      <c r="E12" s="11" t="s">
        <v>43</v>
      </c>
      <c r="F12" s="11" t="s">
        <v>44</v>
      </c>
      <c r="G12" s="11" t="s">
        <v>48</v>
      </c>
      <c r="H12" s="11" t="s">
        <v>24</v>
      </c>
      <c r="I12" s="20" t="s">
        <v>49</v>
      </c>
      <c r="J12" s="21">
        <f t="shared" si="0"/>
        <v>17.2</v>
      </c>
      <c r="K12" s="22"/>
      <c r="L12" s="22"/>
      <c r="M12" s="22">
        <f t="shared" si="1"/>
        <v>17.2</v>
      </c>
      <c r="N12" s="23"/>
      <c r="O12" s="23"/>
      <c r="P12" s="22" t="s">
        <v>32</v>
      </c>
    </row>
  </sheetData>
  <sheetProtection/>
  <mergeCells count="2">
    <mergeCell ref="A1:C1"/>
    <mergeCell ref="A2:P2"/>
  </mergeCells>
  <printOptions/>
  <pageMargins left="0.39305555555555555" right="0.39305555555555555" top="0.59" bottom="0.19652777777777777" header="0.354166666666666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2021-09-07T07:56:50Z</cp:lastPrinted>
  <dcterms:created xsi:type="dcterms:W3CDTF">2020-08-25T00:54:03Z</dcterms:created>
  <dcterms:modified xsi:type="dcterms:W3CDTF">2021-09-09T07:00:39Z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1505DD5888D844A3B2E165F006402F72</vt:lpwstr>
  </property>
</Properties>
</file>