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总成绩" sheetId="1" r:id="rId1"/>
  </sheets>
  <definedNames>
    <definedName name="_xlnm._FilterDatabase" localSheetId="0" hidden="1">附件1总成绩!$A$3:$M$113</definedName>
    <definedName name="_xlnm.Print_Titles" localSheetId="0">附件1总成绩!$1:$3</definedName>
  </definedNames>
  <calcPr calcId="144525"/>
</workbook>
</file>

<file path=xl/sharedStrings.xml><?xml version="1.0" encoding="utf-8"?>
<sst xmlns="http://schemas.openxmlformats.org/spreadsheetml/2006/main" count="351" uniqueCount="160">
  <si>
    <t>附件1：</t>
  </si>
  <si>
    <t>2021年恩施市卫生健康系统专项公开招聘工作人员面试成绩、总成绩</t>
  </si>
  <si>
    <t>序号</t>
  </si>
  <si>
    <t>姓名</t>
  </si>
  <si>
    <t>报考单位名称</t>
  </si>
  <si>
    <t>岗位名称</t>
  </si>
  <si>
    <t>岗位代码</t>
  </si>
  <si>
    <t>招聘人数</t>
  </si>
  <si>
    <t>笔试成绩</t>
  </si>
  <si>
    <t>笔试
总成绩</t>
  </si>
  <si>
    <t>面试
成绩</t>
  </si>
  <si>
    <t>面试
总成绩</t>
  </si>
  <si>
    <t>测试
总成绩</t>
  </si>
  <si>
    <t>最终排名</t>
  </si>
  <si>
    <t>备注</t>
  </si>
  <si>
    <t>骆顺</t>
  </si>
  <si>
    <t>红土、新塘、沙地、
三岔卫生院</t>
  </si>
  <si>
    <t>中医临床医生</t>
  </si>
  <si>
    <t>肖剑锋</t>
  </si>
  <si>
    <t>谭金凤</t>
  </si>
  <si>
    <t>朱正伟</t>
  </si>
  <si>
    <t>王力</t>
  </si>
  <si>
    <t>王庭勇</t>
  </si>
  <si>
    <t>熊伟</t>
  </si>
  <si>
    <t>吕经涛</t>
  </si>
  <si>
    <t>刘德志</t>
  </si>
  <si>
    <t>田新波</t>
  </si>
  <si>
    <t>刘力玮</t>
  </si>
  <si>
    <t>张宏</t>
  </si>
  <si>
    <t>面试缺考</t>
  </si>
  <si>
    <t>胡庆蓉</t>
  </si>
  <si>
    <t>李鑫</t>
  </si>
  <si>
    <t>新塘、太阳河、红土、
沙地、板桥、大峡谷卫生院</t>
  </si>
  <si>
    <t>西医临床医生</t>
  </si>
  <si>
    <t>吴贞</t>
  </si>
  <si>
    <t>谭莉荣</t>
  </si>
  <si>
    <t>张涛</t>
  </si>
  <si>
    <t>谭明怀</t>
  </si>
  <si>
    <t>李滔</t>
  </si>
  <si>
    <t>向会</t>
  </si>
  <si>
    <t>肖福生</t>
  </si>
  <si>
    <t>何涛</t>
  </si>
  <si>
    <t>郑孝俊</t>
  </si>
  <si>
    <t>谭俊</t>
  </si>
  <si>
    <t>崔坝、白杨、盛家坝、
三岔卫生院</t>
  </si>
  <si>
    <t>李瑞</t>
  </si>
  <si>
    <t>冉启念</t>
  </si>
  <si>
    <t>刘壮</t>
  </si>
  <si>
    <t>许锋</t>
  </si>
  <si>
    <t>瞿义</t>
  </si>
  <si>
    <t>何擎天</t>
  </si>
  <si>
    <t>童凯</t>
  </si>
  <si>
    <t>张燕群</t>
  </si>
  <si>
    <t>张文</t>
  </si>
  <si>
    <t>邹玉环</t>
  </si>
  <si>
    <t>聂毅</t>
  </si>
  <si>
    <t>冉慧</t>
  </si>
  <si>
    <t>刘梦</t>
  </si>
  <si>
    <t>黄清桃</t>
  </si>
  <si>
    <t>递补</t>
  </si>
  <si>
    <t>王文慧</t>
  </si>
  <si>
    <t>谭万珍</t>
  </si>
  <si>
    <t>田彩娥</t>
  </si>
  <si>
    <t>冉广丽</t>
  </si>
  <si>
    <t>何萍</t>
  </si>
  <si>
    <t>解维婷</t>
  </si>
  <si>
    <t>陈紫晴</t>
  </si>
  <si>
    <t>红土、新塘、太阳河卫生院</t>
  </si>
  <si>
    <t>药剂人员</t>
  </si>
  <si>
    <t>杨东方</t>
  </si>
  <si>
    <t>李超</t>
  </si>
  <si>
    <t>洪袖敏</t>
  </si>
  <si>
    <t>谢金鑫</t>
  </si>
  <si>
    <t>张文秦</t>
  </si>
  <si>
    <t>柳钇</t>
  </si>
  <si>
    <t>刘珏利</t>
  </si>
  <si>
    <t>杨利</t>
  </si>
  <si>
    <t>赵琴</t>
  </si>
  <si>
    <t>沙地、新塘卫生院</t>
  </si>
  <si>
    <t>医学检验人员</t>
  </si>
  <si>
    <t>向莉芬</t>
  </si>
  <si>
    <t>谭黄涛</t>
  </si>
  <si>
    <t>李雨虹</t>
  </si>
  <si>
    <t>魏彩虹</t>
  </si>
  <si>
    <t>张未</t>
  </si>
  <si>
    <t>谈燕</t>
  </si>
  <si>
    <t>廖亚琼</t>
  </si>
  <si>
    <t>秦琼</t>
  </si>
  <si>
    <t>恩施市妇幼保健院</t>
  </si>
  <si>
    <t>儿童保健科医生</t>
  </si>
  <si>
    <t>于航</t>
  </si>
  <si>
    <t>向芬</t>
  </si>
  <si>
    <t>余秀娟</t>
  </si>
  <si>
    <t>恩施市疾控中心</t>
  </si>
  <si>
    <t>慢病科医生</t>
  </si>
  <si>
    <t>吴晋宇</t>
  </si>
  <si>
    <t>向绍奇</t>
  </si>
  <si>
    <t>吴季</t>
  </si>
  <si>
    <t>郭泽男</t>
  </si>
  <si>
    <t>杨腾</t>
  </si>
  <si>
    <t>黄鑫</t>
  </si>
  <si>
    <t>公卫医生</t>
  </si>
  <si>
    <t>何兴宇</t>
  </si>
  <si>
    <t>恩施市中心医院</t>
  </si>
  <si>
    <t>呼吸内科医生(西医)</t>
  </si>
  <si>
    <t>蔡鄂</t>
  </si>
  <si>
    <t>骨科医生（西医）</t>
  </si>
  <si>
    <t>程柯睿</t>
  </si>
  <si>
    <t>泌尿外科医生（西医）</t>
  </si>
  <si>
    <t>王一清</t>
  </si>
  <si>
    <t>罗朝松</t>
  </si>
  <si>
    <t>谭妮</t>
  </si>
  <si>
    <t>心血管内科医生（西医）</t>
  </si>
  <si>
    <t>申安辉</t>
  </si>
  <si>
    <t>柳州</t>
  </si>
  <si>
    <t>刘嫦</t>
  </si>
  <si>
    <t>消化内科医生（西医）</t>
  </si>
  <si>
    <t>黄丹丹</t>
  </si>
  <si>
    <t>杨梅</t>
  </si>
  <si>
    <t>滕辉</t>
  </si>
  <si>
    <t>急诊医学科医生</t>
  </si>
  <si>
    <t>吴红</t>
  </si>
  <si>
    <t>李春花</t>
  </si>
  <si>
    <t>张晓黎</t>
  </si>
  <si>
    <t>儿科医生（西医）</t>
  </si>
  <si>
    <t>刘晓霞</t>
  </si>
  <si>
    <t>宋晶</t>
  </si>
  <si>
    <t>朱瑛</t>
  </si>
  <si>
    <t>重症医学科医生（西医）</t>
  </si>
  <si>
    <t>肖娅</t>
  </si>
  <si>
    <t>文海生</t>
  </si>
  <si>
    <t>郑锐</t>
  </si>
  <si>
    <t>病理科医生</t>
  </si>
  <si>
    <t>王德艳</t>
  </si>
  <si>
    <t>向海丽</t>
  </si>
  <si>
    <t>恩施市中医医院</t>
  </si>
  <si>
    <t>中医外科临床医生</t>
  </si>
  <si>
    <t>罗伶敏</t>
  </si>
  <si>
    <t>感染性疾病科医生（西医）</t>
  </si>
  <si>
    <t>刘慧林</t>
  </si>
  <si>
    <t>饶伟英</t>
  </si>
  <si>
    <t>向震</t>
  </si>
  <si>
    <t>疼痛科医生（西医）</t>
  </si>
  <si>
    <t>周文伟</t>
  </si>
  <si>
    <t>陈建华</t>
  </si>
  <si>
    <t>万玲</t>
  </si>
  <si>
    <t>眼科医师（西医）</t>
  </si>
  <si>
    <t>李素妍</t>
  </si>
  <si>
    <t>郑晓莉</t>
  </si>
  <si>
    <t>口腔科医师（西医）</t>
  </si>
  <si>
    <t>汪柳</t>
  </si>
  <si>
    <t>由金银</t>
  </si>
  <si>
    <t>药剂人员（西药）</t>
  </si>
  <si>
    <t>金自胜</t>
  </si>
  <si>
    <t>冉秋玲</t>
  </si>
  <si>
    <t>易昌明</t>
  </si>
  <si>
    <t>耳鼻咽喉科医生（西医）</t>
  </si>
  <si>
    <t>谭静</t>
  </si>
  <si>
    <t>皮肤科、医学美容科医生  （西医）</t>
  </si>
  <si>
    <t>向蓉</t>
  </si>
</sst>
</file>

<file path=xl/styles.xml><?xml version="1.0" encoding="utf-8"?>
<styleSheet xmlns="http://schemas.openxmlformats.org/spreadsheetml/2006/main">
  <numFmts count="6">
    <numFmt numFmtId="176" formatCode="0.000_);[Red]\(0.0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0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3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177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7" fillId="0" borderId="1" xfId="46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 6 2 2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3"/>
  <sheetViews>
    <sheetView tabSelected="1" workbookViewId="0">
      <selection activeCell="S5" sqref="S4:S5"/>
    </sheetView>
  </sheetViews>
  <sheetFormatPr defaultColWidth="8.89166666666667" defaultRowHeight="25" customHeight="1"/>
  <cols>
    <col min="1" max="1" width="6.18333333333333" style="1" customWidth="1"/>
    <col min="2" max="2" width="9.39166666666667" style="1" customWidth="1"/>
    <col min="3" max="3" width="20.6666666666667" style="2" customWidth="1"/>
    <col min="4" max="4" width="22.575" style="2" customWidth="1"/>
    <col min="5" max="5" width="8.775" style="1" customWidth="1"/>
    <col min="6" max="6" width="5.66666666666667" style="1" customWidth="1"/>
    <col min="7" max="7" width="6" style="1" customWidth="1"/>
    <col min="8" max="8" width="10.3583333333333" style="3" customWidth="1"/>
    <col min="9" max="9" width="7.89166666666667" style="3" customWidth="1"/>
    <col min="10" max="10" width="9.3" style="3" customWidth="1"/>
    <col min="11" max="11" width="10.475" style="3" customWidth="1"/>
    <col min="12" max="12" width="5.225" style="4" customWidth="1"/>
    <col min="13" max="16384" width="8.89166666666667" style="1"/>
  </cols>
  <sheetData>
    <row r="1" customHeight="1" spans="1:13">
      <c r="A1" s="5" t="s">
        <v>0</v>
      </c>
      <c r="B1" s="6"/>
      <c r="C1" s="7"/>
      <c r="D1" s="7"/>
      <c r="E1" s="6"/>
      <c r="F1" s="6"/>
      <c r="G1" s="6"/>
      <c r="H1" s="8"/>
      <c r="I1" s="8"/>
      <c r="J1" s="8"/>
      <c r="K1" s="8"/>
      <c r="L1" s="22"/>
      <c r="M1" s="6"/>
    </row>
    <row r="2" customHeight="1" spans="1:13">
      <c r="A2" s="9" t="s">
        <v>1</v>
      </c>
      <c r="B2" s="10"/>
      <c r="C2" s="10"/>
      <c r="D2" s="10"/>
      <c r="E2" s="9"/>
      <c r="F2" s="9"/>
      <c r="G2" s="9"/>
      <c r="H2" s="11"/>
      <c r="I2" s="11"/>
      <c r="J2" s="11"/>
      <c r="K2" s="23"/>
      <c r="L2" s="9"/>
      <c r="M2" s="9"/>
    </row>
    <row r="3" ht="31" customHeight="1" spans="1:13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4" t="s">
        <v>9</v>
      </c>
      <c r="I3" s="14" t="s">
        <v>10</v>
      </c>
      <c r="J3" s="14" t="s">
        <v>11</v>
      </c>
      <c r="K3" s="24" t="s">
        <v>12</v>
      </c>
      <c r="L3" s="12" t="s">
        <v>13</v>
      </c>
      <c r="M3" s="25" t="s">
        <v>14</v>
      </c>
    </row>
    <row r="4" s="1" customFormat="1" customHeight="1" spans="1:13">
      <c r="A4" s="15">
        <v>1</v>
      </c>
      <c r="B4" s="16" t="s">
        <v>15</v>
      </c>
      <c r="C4" s="17" t="s">
        <v>16</v>
      </c>
      <c r="D4" s="18" t="s">
        <v>17</v>
      </c>
      <c r="E4" s="19">
        <v>202101</v>
      </c>
      <c r="F4" s="15">
        <v>7</v>
      </c>
      <c r="G4" s="15">
        <v>94</v>
      </c>
      <c r="H4" s="20">
        <f t="shared" ref="H4:H67" si="0">G4*0.4</f>
        <v>37.6</v>
      </c>
      <c r="I4" s="20">
        <v>81.8</v>
      </c>
      <c r="J4" s="20">
        <f t="shared" ref="J4:J14" si="1">I4*0.6</f>
        <v>49.08</v>
      </c>
      <c r="K4" s="26">
        <f t="shared" ref="K4:K67" si="2">H4+J4</f>
        <v>86.68</v>
      </c>
      <c r="L4" s="15">
        <v>1</v>
      </c>
      <c r="M4" s="15"/>
    </row>
    <row r="5" s="1" customFormat="1" customHeight="1" spans="1:13">
      <c r="A5" s="15">
        <v>2</v>
      </c>
      <c r="B5" s="16" t="s">
        <v>18</v>
      </c>
      <c r="C5" s="17" t="s">
        <v>16</v>
      </c>
      <c r="D5" s="18" t="s">
        <v>17</v>
      </c>
      <c r="E5" s="19">
        <v>202101</v>
      </c>
      <c r="F5" s="15">
        <v>7</v>
      </c>
      <c r="G5" s="15">
        <v>93</v>
      </c>
      <c r="H5" s="20">
        <f t="shared" si="0"/>
        <v>37.2</v>
      </c>
      <c r="I5" s="20">
        <v>79.4</v>
      </c>
      <c r="J5" s="20">
        <f t="shared" si="1"/>
        <v>47.64</v>
      </c>
      <c r="K5" s="26">
        <f t="shared" si="2"/>
        <v>84.84</v>
      </c>
      <c r="L5" s="15">
        <v>2</v>
      </c>
      <c r="M5" s="15"/>
    </row>
    <row r="6" s="1" customFormat="1" customHeight="1" spans="1:13">
      <c r="A6" s="15">
        <v>3</v>
      </c>
      <c r="B6" s="16" t="s">
        <v>19</v>
      </c>
      <c r="C6" s="17" t="s">
        <v>16</v>
      </c>
      <c r="D6" s="18" t="s">
        <v>17</v>
      </c>
      <c r="E6" s="19">
        <v>202101</v>
      </c>
      <c r="F6" s="15">
        <v>7</v>
      </c>
      <c r="G6" s="15">
        <v>68</v>
      </c>
      <c r="H6" s="20">
        <f t="shared" si="0"/>
        <v>27.2</v>
      </c>
      <c r="I6" s="20">
        <v>83.2</v>
      </c>
      <c r="J6" s="20">
        <f t="shared" si="1"/>
        <v>49.92</v>
      </c>
      <c r="K6" s="26">
        <f t="shared" si="2"/>
        <v>77.12</v>
      </c>
      <c r="L6" s="15">
        <v>3</v>
      </c>
      <c r="M6" s="15"/>
    </row>
    <row r="7" s="1" customFormat="1" customHeight="1" spans="1:13">
      <c r="A7" s="15">
        <v>4</v>
      </c>
      <c r="B7" s="16" t="s">
        <v>20</v>
      </c>
      <c r="C7" s="17" t="s">
        <v>16</v>
      </c>
      <c r="D7" s="18" t="s">
        <v>17</v>
      </c>
      <c r="E7" s="19">
        <v>202101</v>
      </c>
      <c r="F7" s="15">
        <v>7</v>
      </c>
      <c r="G7" s="15">
        <v>79</v>
      </c>
      <c r="H7" s="20">
        <f t="shared" si="0"/>
        <v>31.6</v>
      </c>
      <c r="I7" s="20">
        <v>73.6</v>
      </c>
      <c r="J7" s="20">
        <f t="shared" si="1"/>
        <v>44.16</v>
      </c>
      <c r="K7" s="26">
        <f t="shared" si="2"/>
        <v>75.76</v>
      </c>
      <c r="L7" s="15">
        <v>4</v>
      </c>
      <c r="M7" s="15"/>
    </row>
    <row r="8" s="1" customFormat="1" customHeight="1" spans="1:13">
      <c r="A8" s="15">
        <v>5</v>
      </c>
      <c r="B8" s="16" t="s">
        <v>21</v>
      </c>
      <c r="C8" s="17" t="s">
        <v>16</v>
      </c>
      <c r="D8" s="18" t="s">
        <v>17</v>
      </c>
      <c r="E8" s="19">
        <v>202101</v>
      </c>
      <c r="F8" s="15">
        <v>7</v>
      </c>
      <c r="G8" s="15">
        <v>66</v>
      </c>
      <c r="H8" s="20">
        <f t="shared" si="0"/>
        <v>26.4</v>
      </c>
      <c r="I8" s="20">
        <v>82.2</v>
      </c>
      <c r="J8" s="20">
        <f t="shared" si="1"/>
        <v>49.32</v>
      </c>
      <c r="K8" s="26">
        <f t="shared" si="2"/>
        <v>75.72</v>
      </c>
      <c r="L8" s="15">
        <v>5</v>
      </c>
      <c r="M8" s="15"/>
    </row>
    <row r="9" s="1" customFormat="1" customHeight="1" spans="1:13">
      <c r="A9" s="15">
        <v>6</v>
      </c>
      <c r="B9" s="16" t="s">
        <v>22</v>
      </c>
      <c r="C9" s="17" t="s">
        <v>16</v>
      </c>
      <c r="D9" s="18" t="s">
        <v>17</v>
      </c>
      <c r="E9" s="19">
        <v>202101</v>
      </c>
      <c r="F9" s="15">
        <v>7</v>
      </c>
      <c r="G9" s="15">
        <v>81</v>
      </c>
      <c r="H9" s="20">
        <f t="shared" si="0"/>
        <v>32.4</v>
      </c>
      <c r="I9" s="20">
        <v>62.6</v>
      </c>
      <c r="J9" s="20">
        <f t="shared" si="1"/>
        <v>37.56</v>
      </c>
      <c r="K9" s="26">
        <f t="shared" si="2"/>
        <v>69.96</v>
      </c>
      <c r="L9" s="15">
        <v>6</v>
      </c>
      <c r="M9" s="15"/>
    </row>
    <row r="10" s="1" customFormat="1" customHeight="1" spans="1:13">
      <c r="A10" s="15">
        <v>7</v>
      </c>
      <c r="B10" s="16" t="s">
        <v>23</v>
      </c>
      <c r="C10" s="17" t="s">
        <v>16</v>
      </c>
      <c r="D10" s="18" t="s">
        <v>17</v>
      </c>
      <c r="E10" s="19">
        <v>202101</v>
      </c>
      <c r="F10" s="15">
        <v>7</v>
      </c>
      <c r="G10" s="15">
        <v>61</v>
      </c>
      <c r="H10" s="20">
        <f t="shared" si="0"/>
        <v>24.4</v>
      </c>
      <c r="I10" s="20">
        <v>74.8</v>
      </c>
      <c r="J10" s="20">
        <f t="shared" si="1"/>
        <v>44.88</v>
      </c>
      <c r="K10" s="26">
        <f t="shared" si="2"/>
        <v>69.28</v>
      </c>
      <c r="L10" s="15">
        <v>7</v>
      </c>
      <c r="M10" s="15"/>
    </row>
    <row r="11" customHeight="1" spans="1:13">
      <c r="A11" s="15">
        <v>8</v>
      </c>
      <c r="B11" s="16" t="s">
        <v>24</v>
      </c>
      <c r="C11" s="17" t="s">
        <v>16</v>
      </c>
      <c r="D11" s="18" t="s">
        <v>17</v>
      </c>
      <c r="E11" s="19">
        <v>202101</v>
      </c>
      <c r="F11" s="15">
        <v>7</v>
      </c>
      <c r="G11" s="15">
        <v>63</v>
      </c>
      <c r="H11" s="20">
        <f t="shared" si="0"/>
        <v>25.2</v>
      </c>
      <c r="I11" s="20">
        <v>70.8</v>
      </c>
      <c r="J11" s="20">
        <f t="shared" si="1"/>
        <v>42.48</v>
      </c>
      <c r="K11" s="26">
        <f t="shared" si="2"/>
        <v>67.68</v>
      </c>
      <c r="L11" s="15">
        <v>8</v>
      </c>
      <c r="M11" s="15"/>
    </row>
    <row r="12" customHeight="1" spans="1:13">
      <c r="A12" s="15">
        <v>9</v>
      </c>
      <c r="B12" s="19" t="s">
        <v>25</v>
      </c>
      <c r="C12" s="17" t="s">
        <v>16</v>
      </c>
      <c r="D12" s="18" t="s">
        <v>17</v>
      </c>
      <c r="E12" s="19">
        <v>202101</v>
      </c>
      <c r="F12" s="15">
        <v>7</v>
      </c>
      <c r="G12" s="15">
        <v>35</v>
      </c>
      <c r="H12" s="20">
        <f t="shared" si="0"/>
        <v>14</v>
      </c>
      <c r="I12" s="20">
        <v>79.4</v>
      </c>
      <c r="J12" s="20">
        <f t="shared" si="1"/>
        <v>47.64</v>
      </c>
      <c r="K12" s="26">
        <f t="shared" si="2"/>
        <v>61.64</v>
      </c>
      <c r="L12" s="15">
        <v>9</v>
      </c>
      <c r="M12" s="15"/>
    </row>
    <row r="13" customHeight="1" spans="1:13">
      <c r="A13" s="15">
        <v>10</v>
      </c>
      <c r="B13" s="16" t="s">
        <v>26</v>
      </c>
      <c r="C13" s="17" t="s">
        <v>16</v>
      </c>
      <c r="D13" s="18" t="s">
        <v>17</v>
      </c>
      <c r="E13" s="19">
        <v>202101</v>
      </c>
      <c r="F13" s="15">
        <v>7</v>
      </c>
      <c r="G13" s="15">
        <v>55</v>
      </c>
      <c r="H13" s="20">
        <f t="shared" si="0"/>
        <v>22</v>
      </c>
      <c r="I13" s="20">
        <v>65.6</v>
      </c>
      <c r="J13" s="20">
        <f t="shared" si="1"/>
        <v>39.36</v>
      </c>
      <c r="K13" s="26">
        <f t="shared" si="2"/>
        <v>61.36</v>
      </c>
      <c r="L13" s="15">
        <v>10</v>
      </c>
      <c r="M13" s="15"/>
    </row>
    <row r="14" customHeight="1" spans="1:13">
      <c r="A14" s="15">
        <v>11</v>
      </c>
      <c r="B14" s="16" t="s">
        <v>27</v>
      </c>
      <c r="C14" s="17" t="s">
        <v>16</v>
      </c>
      <c r="D14" s="18" t="s">
        <v>17</v>
      </c>
      <c r="E14" s="19">
        <v>202101</v>
      </c>
      <c r="F14" s="15">
        <v>7</v>
      </c>
      <c r="G14" s="15">
        <v>46</v>
      </c>
      <c r="H14" s="20">
        <f t="shared" si="0"/>
        <v>18.4</v>
      </c>
      <c r="I14" s="20">
        <v>68.6</v>
      </c>
      <c r="J14" s="20">
        <f t="shared" si="1"/>
        <v>41.16</v>
      </c>
      <c r="K14" s="26">
        <f t="shared" si="2"/>
        <v>59.56</v>
      </c>
      <c r="L14" s="15">
        <v>11</v>
      </c>
      <c r="M14" s="15"/>
    </row>
    <row r="15" customHeight="1" spans="1:13">
      <c r="A15" s="15">
        <v>12</v>
      </c>
      <c r="B15" s="16" t="s">
        <v>28</v>
      </c>
      <c r="C15" s="17" t="s">
        <v>16</v>
      </c>
      <c r="D15" s="18" t="s">
        <v>17</v>
      </c>
      <c r="E15" s="19">
        <v>202101</v>
      </c>
      <c r="F15" s="15">
        <v>7</v>
      </c>
      <c r="G15" s="15">
        <v>62</v>
      </c>
      <c r="H15" s="20">
        <f t="shared" si="0"/>
        <v>24.8</v>
      </c>
      <c r="I15" s="20"/>
      <c r="J15" s="20"/>
      <c r="K15" s="26">
        <f t="shared" si="2"/>
        <v>24.8</v>
      </c>
      <c r="L15" s="15">
        <v>12</v>
      </c>
      <c r="M15" s="15" t="s">
        <v>29</v>
      </c>
    </row>
    <row r="16" customHeight="1" spans="1:13">
      <c r="A16" s="15">
        <v>13</v>
      </c>
      <c r="B16" s="16" t="s">
        <v>30</v>
      </c>
      <c r="C16" s="17" t="s">
        <v>16</v>
      </c>
      <c r="D16" s="18" t="s">
        <v>17</v>
      </c>
      <c r="E16" s="19">
        <v>202101</v>
      </c>
      <c r="F16" s="15">
        <v>7</v>
      </c>
      <c r="G16" s="15">
        <v>54</v>
      </c>
      <c r="H16" s="20">
        <f t="shared" si="0"/>
        <v>21.6</v>
      </c>
      <c r="I16" s="20"/>
      <c r="J16" s="20"/>
      <c r="K16" s="26">
        <f t="shared" si="2"/>
        <v>21.6</v>
      </c>
      <c r="L16" s="15">
        <v>13</v>
      </c>
      <c r="M16" s="15" t="s">
        <v>29</v>
      </c>
    </row>
    <row r="17" s="1" customFormat="1" customHeight="1" spans="1:13">
      <c r="A17" s="15">
        <v>14</v>
      </c>
      <c r="B17" s="16" t="s">
        <v>31</v>
      </c>
      <c r="C17" s="17" t="s">
        <v>32</v>
      </c>
      <c r="D17" s="21" t="s">
        <v>33</v>
      </c>
      <c r="E17" s="16">
        <v>202102</v>
      </c>
      <c r="F17" s="15">
        <v>10</v>
      </c>
      <c r="G17" s="15">
        <v>68</v>
      </c>
      <c r="H17" s="20">
        <f t="shared" si="0"/>
        <v>27.2</v>
      </c>
      <c r="I17" s="20">
        <v>77.6</v>
      </c>
      <c r="J17" s="20">
        <f t="shared" ref="J17:J25" si="3">I17*0.6</f>
        <v>46.56</v>
      </c>
      <c r="K17" s="26">
        <f t="shared" si="2"/>
        <v>73.76</v>
      </c>
      <c r="L17" s="15">
        <v>1</v>
      </c>
      <c r="M17" s="15"/>
    </row>
    <row r="18" s="1" customFormat="1" customHeight="1" spans="1:13">
      <c r="A18" s="15">
        <v>15</v>
      </c>
      <c r="B18" s="16" t="s">
        <v>34</v>
      </c>
      <c r="C18" s="17" t="s">
        <v>32</v>
      </c>
      <c r="D18" s="21" t="s">
        <v>33</v>
      </c>
      <c r="E18" s="16">
        <v>202102</v>
      </c>
      <c r="F18" s="15">
        <v>10</v>
      </c>
      <c r="G18" s="15">
        <v>58.5</v>
      </c>
      <c r="H18" s="20">
        <f t="shared" si="0"/>
        <v>23.4</v>
      </c>
      <c r="I18" s="20">
        <v>78</v>
      </c>
      <c r="J18" s="20">
        <f t="shared" si="3"/>
        <v>46.8</v>
      </c>
      <c r="K18" s="26">
        <f t="shared" si="2"/>
        <v>70.2</v>
      </c>
      <c r="L18" s="15">
        <v>2</v>
      </c>
      <c r="M18" s="15"/>
    </row>
    <row r="19" s="1" customFormat="1" customHeight="1" spans="1:13">
      <c r="A19" s="15">
        <v>16</v>
      </c>
      <c r="B19" s="16" t="s">
        <v>35</v>
      </c>
      <c r="C19" s="17" t="s">
        <v>32</v>
      </c>
      <c r="D19" s="21" t="s">
        <v>33</v>
      </c>
      <c r="E19" s="16">
        <v>202102</v>
      </c>
      <c r="F19" s="15">
        <v>10</v>
      </c>
      <c r="G19" s="15">
        <v>57</v>
      </c>
      <c r="H19" s="20">
        <f t="shared" si="0"/>
        <v>22.8</v>
      </c>
      <c r="I19" s="20">
        <v>77.4</v>
      </c>
      <c r="J19" s="20">
        <f t="shared" si="3"/>
        <v>46.44</v>
      </c>
      <c r="K19" s="26">
        <f t="shared" si="2"/>
        <v>69.24</v>
      </c>
      <c r="L19" s="15">
        <v>3</v>
      </c>
      <c r="M19" s="15"/>
    </row>
    <row r="20" s="1" customFormat="1" customHeight="1" spans="1:13">
      <c r="A20" s="15">
        <v>17</v>
      </c>
      <c r="B20" s="16" t="s">
        <v>36</v>
      </c>
      <c r="C20" s="17" t="s">
        <v>32</v>
      </c>
      <c r="D20" s="21" t="s">
        <v>33</v>
      </c>
      <c r="E20" s="16">
        <v>202102</v>
      </c>
      <c r="F20" s="15">
        <v>10</v>
      </c>
      <c r="G20" s="15">
        <v>58</v>
      </c>
      <c r="H20" s="20">
        <f t="shared" si="0"/>
        <v>23.2</v>
      </c>
      <c r="I20" s="20">
        <v>76</v>
      </c>
      <c r="J20" s="20">
        <f t="shared" si="3"/>
        <v>45.6</v>
      </c>
      <c r="K20" s="26">
        <f t="shared" si="2"/>
        <v>68.8</v>
      </c>
      <c r="L20" s="15">
        <v>4</v>
      </c>
      <c r="M20" s="15"/>
    </row>
    <row r="21" s="1" customFormat="1" customHeight="1" spans="1:13">
      <c r="A21" s="15">
        <v>18</v>
      </c>
      <c r="B21" s="16" t="s">
        <v>37</v>
      </c>
      <c r="C21" s="17" t="s">
        <v>32</v>
      </c>
      <c r="D21" s="21" t="s">
        <v>33</v>
      </c>
      <c r="E21" s="16">
        <v>202102</v>
      </c>
      <c r="F21" s="15">
        <v>10</v>
      </c>
      <c r="G21" s="15">
        <v>48</v>
      </c>
      <c r="H21" s="20">
        <f t="shared" si="0"/>
        <v>19.2</v>
      </c>
      <c r="I21" s="20">
        <v>76.2</v>
      </c>
      <c r="J21" s="20">
        <f t="shared" si="3"/>
        <v>45.72</v>
      </c>
      <c r="K21" s="26">
        <f t="shared" si="2"/>
        <v>64.92</v>
      </c>
      <c r="L21" s="15">
        <v>5</v>
      </c>
      <c r="M21" s="15"/>
    </row>
    <row r="22" s="1" customFormat="1" customHeight="1" spans="1:13">
      <c r="A22" s="15">
        <v>19</v>
      </c>
      <c r="B22" s="16" t="s">
        <v>38</v>
      </c>
      <c r="C22" s="17" t="s">
        <v>32</v>
      </c>
      <c r="D22" s="21" t="s">
        <v>33</v>
      </c>
      <c r="E22" s="16">
        <v>202102</v>
      </c>
      <c r="F22" s="15">
        <v>10</v>
      </c>
      <c r="G22" s="15">
        <v>55</v>
      </c>
      <c r="H22" s="20">
        <f t="shared" si="0"/>
        <v>22</v>
      </c>
      <c r="I22" s="20">
        <v>69.8</v>
      </c>
      <c r="J22" s="20">
        <f t="shared" si="3"/>
        <v>41.88</v>
      </c>
      <c r="K22" s="26">
        <f t="shared" si="2"/>
        <v>63.88</v>
      </c>
      <c r="L22" s="15">
        <v>6</v>
      </c>
      <c r="M22" s="15"/>
    </row>
    <row r="23" s="1" customFormat="1" customHeight="1" spans="1:13">
      <c r="A23" s="15">
        <v>20</v>
      </c>
      <c r="B23" s="16" t="s">
        <v>39</v>
      </c>
      <c r="C23" s="17" t="s">
        <v>32</v>
      </c>
      <c r="D23" s="21" t="s">
        <v>33</v>
      </c>
      <c r="E23" s="16">
        <v>202102</v>
      </c>
      <c r="F23" s="15">
        <v>10</v>
      </c>
      <c r="G23" s="15">
        <v>55.5</v>
      </c>
      <c r="H23" s="20">
        <f t="shared" si="0"/>
        <v>22.2</v>
      </c>
      <c r="I23" s="20">
        <v>68.6</v>
      </c>
      <c r="J23" s="20">
        <f t="shared" si="3"/>
        <v>41.16</v>
      </c>
      <c r="K23" s="26">
        <f t="shared" si="2"/>
        <v>63.36</v>
      </c>
      <c r="L23" s="15">
        <v>7</v>
      </c>
      <c r="M23" s="15"/>
    </row>
    <row r="24" customHeight="1" spans="1:13">
      <c r="A24" s="15">
        <v>21</v>
      </c>
      <c r="B24" s="16" t="s">
        <v>40</v>
      </c>
      <c r="C24" s="17" t="s">
        <v>32</v>
      </c>
      <c r="D24" s="21" t="s">
        <v>33</v>
      </c>
      <c r="E24" s="16">
        <v>202102</v>
      </c>
      <c r="F24" s="15">
        <v>10</v>
      </c>
      <c r="G24" s="15">
        <v>51</v>
      </c>
      <c r="H24" s="20">
        <f t="shared" si="0"/>
        <v>20.4</v>
      </c>
      <c r="I24" s="20">
        <v>65.8</v>
      </c>
      <c r="J24" s="20">
        <f t="shared" si="3"/>
        <v>39.48</v>
      </c>
      <c r="K24" s="26">
        <f t="shared" si="2"/>
        <v>59.88</v>
      </c>
      <c r="L24" s="15">
        <v>8</v>
      </c>
      <c r="M24" s="15"/>
    </row>
    <row r="25" customHeight="1" spans="1:13">
      <c r="A25" s="15">
        <v>22</v>
      </c>
      <c r="B25" s="16" t="s">
        <v>41</v>
      </c>
      <c r="C25" s="17" t="s">
        <v>32</v>
      </c>
      <c r="D25" s="21" t="s">
        <v>33</v>
      </c>
      <c r="E25" s="16">
        <v>202102</v>
      </c>
      <c r="F25" s="15">
        <v>10</v>
      </c>
      <c r="G25" s="15">
        <v>46</v>
      </c>
      <c r="H25" s="20">
        <f t="shared" si="0"/>
        <v>18.4</v>
      </c>
      <c r="I25" s="20">
        <v>61</v>
      </c>
      <c r="J25" s="20">
        <f t="shared" si="3"/>
        <v>36.6</v>
      </c>
      <c r="K25" s="26">
        <f t="shared" si="2"/>
        <v>55</v>
      </c>
      <c r="L25" s="15">
        <v>9</v>
      </c>
      <c r="M25" s="15"/>
    </row>
    <row r="26" customHeight="1" spans="1:13">
      <c r="A26" s="15">
        <v>23</v>
      </c>
      <c r="B26" s="16" t="s">
        <v>42</v>
      </c>
      <c r="C26" s="17" t="s">
        <v>32</v>
      </c>
      <c r="D26" s="21" t="s">
        <v>33</v>
      </c>
      <c r="E26" s="16">
        <v>202102</v>
      </c>
      <c r="F26" s="15">
        <v>10</v>
      </c>
      <c r="G26" s="15">
        <v>51.5</v>
      </c>
      <c r="H26" s="20">
        <f t="shared" si="0"/>
        <v>20.6</v>
      </c>
      <c r="I26" s="20"/>
      <c r="J26" s="20"/>
      <c r="K26" s="26">
        <f t="shared" si="2"/>
        <v>20.6</v>
      </c>
      <c r="L26" s="15">
        <v>10</v>
      </c>
      <c r="M26" s="15" t="s">
        <v>29</v>
      </c>
    </row>
    <row r="27" s="1" customFormat="1" customHeight="1" spans="1:13">
      <c r="A27" s="15">
        <v>24</v>
      </c>
      <c r="B27" s="16" t="s">
        <v>43</v>
      </c>
      <c r="C27" s="17" t="s">
        <v>44</v>
      </c>
      <c r="D27" s="21" t="s">
        <v>33</v>
      </c>
      <c r="E27" s="16">
        <v>202103</v>
      </c>
      <c r="F27" s="15">
        <v>7</v>
      </c>
      <c r="G27" s="15">
        <v>70</v>
      </c>
      <c r="H27" s="20">
        <f t="shared" si="0"/>
        <v>28</v>
      </c>
      <c r="I27" s="20">
        <v>77.8</v>
      </c>
      <c r="J27" s="20">
        <f t="shared" ref="J27:J46" si="4">I27*0.6</f>
        <v>46.68</v>
      </c>
      <c r="K27" s="26">
        <f t="shared" si="2"/>
        <v>74.68</v>
      </c>
      <c r="L27" s="15">
        <v>1</v>
      </c>
      <c r="M27" s="15"/>
    </row>
    <row r="28" s="1" customFormat="1" customHeight="1" spans="1:13">
      <c r="A28" s="15">
        <v>25</v>
      </c>
      <c r="B28" s="16" t="s">
        <v>45</v>
      </c>
      <c r="C28" s="17" t="s">
        <v>44</v>
      </c>
      <c r="D28" s="21" t="s">
        <v>33</v>
      </c>
      <c r="E28" s="16">
        <v>202103</v>
      </c>
      <c r="F28" s="15">
        <v>7</v>
      </c>
      <c r="G28" s="15">
        <v>67</v>
      </c>
      <c r="H28" s="20">
        <f t="shared" si="0"/>
        <v>26.8</v>
      </c>
      <c r="I28" s="20">
        <v>78</v>
      </c>
      <c r="J28" s="20">
        <f t="shared" si="4"/>
        <v>46.8</v>
      </c>
      <c r="K28" s="26">
        <f t="shared" si="2"/>
        <v>73.6</v>
      </c>
      <c r="L28" s="15">
        <v>2</v>
      </c>
      <c r="M28" s="15"/>
    </row>
    <row r="29" s="1" customFormat="1" customHeight="1" spans="1:13">
      <c r="A29" s="15">
        <v>26</v>
      </c>
      <c r="B29" s="16" t="s">
        <v>46</v>
      </c>
      <c r="C29" s="17" t="s">
        <v>44</v>
      </c>
      <c r="D29" s="21" t="s">
        <v>33</v>
      </c>
      <c r="E29" s="16">
        <v>202103</v>
      </c>
      <c r="F29" s="15">
        <v>7</v>
      </c>
      <c r="G29" s="15">
        <v>60.5</v>
      </c>
      <c r="H29" s="20">
        <f t="shared" si="0"/>
        <v>24.2</v>
      </c>
      <c r="I29" s="20">
        <v>81.4</v>
      </c>
      <c r="J29" s="20">
        <f t="shared" si="4"/>
        <v>48.84</v>
      </c>
      <c r="K29" s="26">
        <f t="shared" si="2"/>
        <v>73.04</v>
      </c>
      <c r="L29" s="15">
        <v>3</v>
      </c>
      <c r="M29" s="15"/>
    </row>
    <row r="30" s="1" customFormat="1" customHeight="1" spans="1:13">
      <c r="A30" s="15">
        <v>27</v>
      </c>
      <c r="B30" s="16" t="s">
        <v>47</v>
      </c>
      <c r="C30" s="17" t="s">
        <v>44</v>
      </c>
      <c r="D30" s="21" t="s">
        <v>33</v>
      </c>
      <c r="E30" s="16">
        <v>202103</v>
      </c>
      <c r="F30" s="15">
        <v>7</v>
      </c>
      <c r="G30" s="15">
        <v>66</v>
      </c>
      <c r="H30" s="20">
        <f t="shared" si="0"/>
        <v>26.4</v>
      </c>
      <c r="I30" s="20">
        <v>76.8</v>
      </c>
      <c r="J30" s="20">
        <f t="shared" si="4"/>
        <v>46.08</v>
      </c>
      <c r="K30" s="26">
        <f t="shared" si="2"/>
        <v>72.48</v>
      </c>
      <c r="L30" s="15">
        <v>4</v>
      </c>
      <c r="M30" s="15"/>
    </row>
    <row r="31" s="1" customFormat="1" customHeight="1" spans="1:13">
      <c r="A31" s="15">
        <v>28</v>
      </c>
      <c r="B31" s="16" t="s">
        <v>48</v>
      </c>
      <c r="C31" s="17" t="s">
        <v>44</v>
      </c>
      <c r="D31" s="21" t="s">
        <v>33</v>
      </c>
      <c r="E31" s="16">
        <v>202103</v>
      </c>
      <c r="F31" s="15">
        <v>7</v>
      </c>
      <c r="G31" s="15">
        <v>63.5</v>
      </c>
      <c r="H31" s="20">
        <f t="shared" si="0"/>
        <v>25.4</v>
      </c>
      <c r="I31" s="20">
        <v>76</v>
      </c>
      <c r="J31" s="20">
        <f t="shared" si="4"/>
        <v>45.6</v>
      </c>
      <c r="K31" s="26">
        <f t="shared" si="2"/>
        <v>71</v>
      </c>
      <c r="L31" s="15">
        <v>5</v>
      </c>
      <c r="M31" s="15"/>
    </row>
    <row r="32" s="1" customFormat="1" customHeight="1" spans="1:13">
      <c r="A32" s="15">
        <v>29</v>
      </c>
      <c r="B32" s="16" t="s">
        <v>49</v>
      </c>
      <c r="C32" s="17" t="s">
        <v>44</v>
      </c>
      <c r="D32" s="21" t="s">
        <v>33</v>
      </c>
      <c r="E32" s="16">
        <v>202103</v>
      </c>
      <c r="F32" s="15">
        <v>7</v>
      </c>
      <c r="G32" s="15">
        <v>65</v>
      </c>
      <c r="H32" s="20">
        <f t="shared" si="0"/>
        <v>26</v>
      </c>
      <c r="I32" s="20">
        <v>71.6</v>
      </c>
      <c r="J32" s="20">
        <f t="shared" si="4"/>
        <v>42.96</v>
      </c>
      <c r="K32" s="26">
        <f t="shared" si="2"/>
        <v>68.96</v>
      </c>
      <c r="L32" s="15">
        <v>6</v>
      </c>
      <c r="M32" s="15"/>
    </row>
    <row r="33" s="1" customFormat="1" customHeight="1" spans="1:13">
      <c r="A33" s="15">
        <v>30</v>
      </c>
      <c r="B33" s="16" t="s">
        <v>50</v>
      </c>
      <c r="C33" s="17" t="s">
        <v>44</v>
      </c>
      <c r="D33" s="21" t="s">
        <v>33</v>
      </c>
      <c r="E33" s="16">
        <v>202103</v>
      </c>
      <c r="F33" s="15">
        <v>7</v>
      </c>
      <c r="G33" s="15">
        <v>54.5</v>
      </c>
      <c r="H33" s="20">
        <f t="shared" si="0"/>
        <v>21.8</v>
      </c>
      <c r="I33" s="20">
        <v>78.2</v>
      </c>
      <c r="J33" s="20">
        <f t="shared" si="4"/>
        <v>46.92</v>
      </c>
      <c r="K33" s="26">
        <f t="shared" si="2"/>
        <v>68.72</v>
      </c>
      <c r="L33" s="15">
        <v>7</v>
      </c>
      <c r="M33" s="15"/>
    </row>
    <row r="34" customHeight="1" spans="1:13">
      <c r="A34" s="15">
        <v>31</v>
      </c>
      <c r="B34" s="16" t="s">
        <v>51</v>
      </c>
      <c r="C34" s="17" t="s">
        <v>44</v>
      </c>
      <c r="D34" s="21" t="s">
        <v>33</v>
      </c>
      <c r="E34" s="16">
        <v>202103</v>
      </c>
      <c r="F34" s="15">
        <v>7</v>
      </c>
      <c r="G34" s="15">
        <v>57.5</v>
      </c>
      <c r="H34" s="20">
        <f t="shared" si="0"/>
        <v>23</v>
      </c>
      <c r="I34" s="20">
        <v>75.8</v>
      </c>
      <c r="J34" s="20">
        <f t="shared" si="4"/>
        <v>45.48</v>
      </c>
      <c r="K34" s="26">
        <f t="shared" si="2"/>
        <v>68.48</v>
      </c>
      <c r="L34" s="15">
        <v>8</v>
      </c>
      <c r="M34" s="15"/>
    </row>
    <row r="35" customHeight="1" spans="1:13">
      <c r="A35" s="15">
        <v>32</v>
      </c>
      <c r="B35" s="16" t="s">
        <v>52</v>
      </c>
      <c r="C35" s="17" t="s">
        <v>44</v>
      </c>
      <c r="D35" s="21" t="s">
        <v>33</v>
      </c>
      <c r="E35" s="16">
        <v>202103</v>
      </c>
      <c r="F35" s="15">
        <v>7</v>
      </c>
      <c r="G35" s="15">
        <v>62.5</v>
      </c>
      <c r="H35" s="20">
        <f t="shared" si="0"/>
        <v>25</v>
      </c>
      <c r="I35" s="20">
        <v>72.4</v>
      </c>
      <c r="J35" s="20">
        <f t="shared" si="4"/>
        <v>43.44</v>
      </c>
      <c r="K35" s="26">
        <f t="shared" si="2"/>
        <v>68.44</v>
      </c>
      <c r="L35" s="15">
        <v>9</v>
      </c>
      <c r="M35" s="15"/>
    </row>
    <row r="36" customHeight="1" spans="1:13">
      <c r="A36" s="15">
        <v>33</v>
      </c>
      <c r="B36" s="16" t="s">
        <v>53</v>
      </c>
      <c r="C36" s="17" t="s">
        <v>44</v>
      </c>
      <c r="D36" s="21" t="s">
        <v>33</v>
      </c>
      <c r="E36" s="16">
        <v>202103</v>
      </c>
      <c r="F36" s="15">
        <v>7</v>
      </c>
      <c r="G36" s="15">
        <v>65</v>
      </c>
      <c r="H36" s="20">
        <f t="shared" si="0"/>
        <v>26</v>
      </c>
      <c r="I36" s="20">
        <v>69.2</v>
      </c>
      <c r="J36" s="20">
        <f t="shared" si="4"/>
        <v>41.52</v>
      </c>
      <c r="K36" s="26">
        <f t="shared" si="2"/>
        <v>67.52</v>
      </c>
      <c r="L36" s="15">
        <v>10</v>
      </c>
      <c r="M36" s="15"/>
    </row>
    <row r="37" customHeight="1" spans="1:13">
      <c r="A37" s="15">
        <v>34</v>
      </c>
      <c r="B37" s="16" t="s">
        <v>54</v>
      </c>
      <c r="C37" s="17" t="s">
        <v>44</v>
      </c>
      <c r="D37" s="21" t="s">
        <v>33</v>
      </c>
      <c r="E37" s="16">
        <v>202103</v>
      </c>
      <c r="F37" s="15">
        <v>7</v>
      </c>
      <c r="G37" s="15">
        <v>60</v>
      </c>
      <c r="H37" s="20">
        <f t="shared" si="0"/>
        <v>24</v>
      </c>
      <c r="I37" s="20">
        <v>72.4</v>
      </c>
      <c r="J37" s="20">
        <f t="shared" si="4"/>
        <v>43.44</v>
      </c>
      <c r="K37" s="26">
        <f t="shared" si="2"/>
        <v>67.44</v>
      </c>
      <c r="L37" s="15">
        <v>11</v>
      </c>
      <c r="M37" s="15"/>
    </row>
    <row r="38" customHeight="1" spans="1:13">
      <c r="A38" s="15">
        <v>35</v>
      </c>
      <c r="B38" s="16" t="s">
        <v>55</v>
      </c>
      <c r="C38" s="17" t="s">
        <v>44</v>
      </c>
      <c r="D38" s="21" t="s">
        <v>33</v>
      </c>
      <c r="E38" s="16">
        <v>202103</v>
      </c>
      <c r="F38" s="15">
        <v>7</v>
      </c>
      <c r="G38" s="15">
        <v>60.5</v>
      </c>
      <c r="H38" s="20">
        <f t="shared" si="0"/>
        <v>24.2</v>
      </c>
      <c r="I38" s="20">
        <v>71.6</v>
      </c>
      <c r="J38" s="20">
        <f t="shared" si="4"/>
        <v>42.96</v>
      </c>
      <c r="K38" s="26">
        <f t="shared" si="2"/>
        <v>67.16</v>
      </c>
      <c r="L38" s="15">
        <v>12</v>
      </c>
      <c r="M38" s="15"/>
    </row>
    <row r="39" customHeight="1" spans="1:13">
      <c r="A39" s="15">
        <v>36</v>
      </c>
      <c r="B39" s="16" t="s">
        <v>56</v>
      </c>
      <c r="C39" s="17" t="s">
        <v>44</v>
      </c>
      <c r="D39" s="21" t="s">
        <v>33</v>
      </c>
      <c r="E39" s="16">
        <v>202103</v>
      </c>
      <c r="F39" s="15">
        <v>7</v>
      </c>
      <c r="G39" s="15">
        <v>65</v>
      </c>
      <c r="H39" s="20">
        <f t="shared" si="0"/>
        <v>26</v>
      </c>
      <c r="I39" s="20">
        <v>67.4</v>
      </c>
      <c r="J39" s="20">
        <f t="shared" si="4"/>
        <v>40.44</v>
      </c>
      <c r="K39" s="26">
        <f t="shared" si="2"/>
        <v>66.44</v>
      </c>
      <c r="L39" s="15">
        <v>13</v>
      </c>
      <c r="M39" s="15"/>
    </row>
    <row r="40" customHeight="1" spans="1:13">
      <c r="A40" s="15">
        <v>37</v>
      </c>
      <c r="B40" s="16" t="s">
        <v>57</v>
      </c>
      <c r="C40" s="17" t="s">
        <v>44</v>
      </c>
      <c r="D40" s="21" t="s">
        <v>33</v>
      </c>
      <c r="E40" s="16">
        <v>202103</v>
      </c>
      <c r="F40" s="15">
        <v>7</v>
      </c>
      <c r="G40" s="15">
        <v>57</v>
      </c>
      <c r="H40" s="20">
        <f t="shared" si="0"/>
        <v>22.8</v>
      </c>
      <c r="I40" s="20">
        <v>72.6</v>
      </c>
      <c r="J40" s="20">
        <f t="shared" si="4"/>
        <v>43.56</v>
      </c>
      <c r="K40" s="26">
        <f t="shared" si="2"/>
        <v>66.36</v>
      </c>
      <c r="L40" s="15">
        <v>14</v>
      </c>
      <c r="M40" s="15"/>
    </row>
    <row r="41" customHeight="1" spans="1:13">
      <c r="A41" s="15">
        <v>38</v>
      </c>
      <c r="B41" s="16" t="s">
        <v>58</v>
      </c>
      <c r="C41" s="17" t="s">
        <v>44</v>
      </c>
      <c r="D41" s="21" t="s">
        <v>33</v>
      </c>
      <c r="E41" s="16">
        <v>202103</v>
      </c>
      <c r="F41" s="15">
        <v>7</v>
      </c>
      <c r="G41" s="15">
        <v>53.5</v>
      </c>
      <c r="H41" s="20">
        <f t="shared" si="0"/>
        <v>21.4</v>
      </c>
      <c r="I41" s="20">
        <v>71.8</v>
      </c>
      <c r="J41" s="20">
        <f t="shared" si="4"/>
        <v>43.08</v>
      </c>
      <c r="K41" s="26">
        <f t="shared" si="2"/>
        <v>64.48</v>
      </c>
      <c r="L41" s="15">
        <v>15</v>
      </c>
      <c r="M41" s="15" t="s">
        <v>59</v>
      </c>
    </row>
    <row r="42" customHeight="1" spans="1:13">
      <c r="A42" s="15">
        <v>39</v>
      </c>
      <c r="B42" s="16" t="s">
        <v>60</v>
      </c>
      <c r="C42" s="17" t="s">
        <v>44</v>
      </c>
      <c r="D42" s="21" t="s">
        <v>33</v>
      </c>
      <c r="E42" s="16">
        <v>202103</v>
      </c>
      <c r="F42" s="15">
        <v>7</v>
      </c>
      <c r="G42" s="15">
        <v>62.5</v>
      </c>
      <c r="H42" s="20">
        <f t="shared" si="0"/>
        <v>25</v>
      </c>
      <c r="I42" s="20">
        <v>65.4</v>
      </c>
      <c r="J42" s="20">
        <f t="shared" si="4"/>
        <v>39.24</v>
      </c>
      <c r="K42" s="26">
        <f t="shared" si="2"/>
        <v>64.24</v>
      </c>
      <c r="L42" s="15">
        <v>16</v>
      </c>
      <c r="M42" s="15"/>
    </row>
    <row r="43" customHeight="1" spans="1:13">
      <c r="A43" s="15">
        <v>40</v>
      </c>
      <c r="B43" s="16" t="s">
        <v>61</v>
      </c>
      <c r="C43" s="17" t="s">
        <v>44</v>
      </c>
      <c r="D43" s="21" t="s">
        <v>33</v>
      </c>
      <c r="E43" s="16">
        <v>202103</v>
      </c>
      <c r="F43" s="15">
        <v>7</v>
      </c>
      <c r="G43" s="15">
        <v>62</v>
      </c>
      <c r="H43" s="20">
        <f t="shared" si="0"/>
        <v>24.8</v>
      </c>
      <c r="I43" s="20">
        <v>65.6</v>
      </c>
      <c r="J43" s="20">
        <f t="shared" si="4"/>
        <v>39.36</v>
      </c>
      <c r="K43" s="26">
        <f t="shared" si="2"/>
        <v>64.16</v>
      </c>
      <c r="L43" s="15">
        <v>17</v>
      </c>
      <c r="M43" s="15"/>
    </row>
    <row r="44" customHeight="1" spans="1:13">
      <c r="A44" s="15">
        <v>41</v>
      </c>
      <c r="B44" s="16" t="s">
        <v>62</v>
      </c>
      <c r="C44" s="17" t="s">
        <v>44</v>
      </c>
      <c r="D44" s="21" t="s">
        <v>33</v>
      </c>
      <c r="E44" s="16">
        <v>202103</v>
      </c>
      <c r="F44" s="15">
        <v>7</v>
      </c>
      <c r="G44" s="15">
        <v>56.5</v>
      </c>
      <c r="H44" s="20">
        <f t="shared" si="0"/>
        <v>22.6</v>
      </c>
      <c r="I44" s="20">
        <v>64.8</v>
      </c>
      <c r="J44" s="20">
        <f t="shared" si="4"/>
        <v>38.88</v>
      </c>
      <c r="K44" s="26">
        <f t="shared" si="2"/>
        <v>61.48</v>
      </c>
      <c r="L44" s="15">
        <v>18</v>
      </c>
      <c r="M44" s="15"/>
    </row>
    <row r="45" customHeight="1" spans="1:13">
      <c r="A45" s="15">
        <v>42</v>
      </c>
      <c r="B45" s="16" t="s">
        <v>63</v>
      </c>
      <c r="C45" s="17" t="s">
        <v>44</v>
      </c>
      <c r="D45" s="21" t="s">
        <v>33</v>
      </c>
      <c r="E45" s="16">
        <v>202103</v>
      </c>
      <c r="F45" s="15">
        <v>7</v>
      </c>
      <c r="G45" s="15">
        <v>57</v>
      </c>
      <c r="H45" s="20">
        <f t="shared" si="0"/>
        <v>22.8</v>
      </c>
      <c r="I45" s="20">
        <v>63.6</v>
      </c>
      <c r="J45" s="20">
        <f t="shared" si="4"/>
        <v>38.16</v>
      </c>
      <c r="K45" s="26">
        <f t="shared" si="2"/>
        <v>60.96</v>
      </c>
      <c r="L45" s="15">
        <v>19</v>
      </c>
      <c r="M45" s="15"/>
    </row>
    <row r="46" customHeight="1" spans="1:13">
      <c r="A46" s="15">
        <v>43</v>
      </c>
      <c r="B46" s="16" t="s">
        <v>64</v>
      </c>
      <c r="C46" s="17" t="s">
        <v>44</v>
      </c>
      <c r="D46" s="21" t="s">
        <v>33</v>
      </c>
      <c r="E46" s="16">
        <v>202103</v>
      </c>
      <c r="F46" s="15">
        <v>7</v>
      </c>
      <c r="G46" s="15">
        <v>58.5</v>
      </c>
      <c r="H46" s="20">
        <f t="shared" si="0"/>
        <v>23.4</v>
      </c>
      <c r="I46" s="20">
        <v>60.8</v>
      </c>
      <c r="J46" s="20">
        <f t="shared" si="4"/>
        <v>36.48</v>
      </c>
      <c r="K46" s="26">
        <f t="shared" si="2"/>
        <v>59.88</v>
      </c>
      <c r="L46" s="15">
        <v>20</v>
      </c>
      <c r="M46" s="15"/>
    </row>
    <row r="47" s="1" customFormat="1" customHeight="1" spans="1:13">
      <c r="A47" s="15">
        <v>44</v>
      </c>
      <c r="B47" s="16" t="s">
        <v>65</v>
      </c>
      <c r="C47" s="17" t="s">
        <v>44</v>
      </c>
      <c r="D47" s="21" t="s">
        <v>33</v>
      </c>
      <c r="E47" s="16">
        <v>202103</v>
      </c>
      <c r="F47" s="15">
        <v>7</v>
      </c>
      <c r="G47" s="15">
        <v>62.5</v>
      </c>
      <c r="H47" s="20">
        <f t="shared" si="0"/>
        <v>25</v>
      </c>
      <c r="I47" s="20"/>
      <c r="J47" s="20"/>
      <c r="K47" s="26">
        <f t="shared" si="2"/>
        <v>25</v>
      </c>
      <c r="L47" s="15">
        <v>21</v>
      </c>
      <c r="M47" s="15" t="s">
        <v>29</v>
      </c>
    </row>
    <row r="48" s="1" customFormat="1" customHeight="1" spans="1:13">
      <c r="A48" s="15">
        <v>45</v>
      </c>
      <c r="B48" s="16" t="s">
        <v>66</v>
      </c>
      <c r="C48" s="17" t="s">
        <v>67</v>
      </c>
      <c r="D48" s="21" t="s">
        <v>68</v>
      </c>
      <c r="E48" s="16">
        <v>202104</v>
      </c>
      <c r="F48" s="15">
        <v>3</v>
      </c>
      <c r="G48" s="15">
        <v>81</v>
      </c>
      <c r="H48" s="20">
        <f t="shared" si="0"/>
        <v>32.4</v>
      </c>
      <c r="I48" s="20">
        <v>83.4</v>
      </c>
      <c r="J48" s="20">
        <f t="shared" ref="J48:J55" si="5">I48*0.6</f>
        <v>50.04</v>
      </c>
      <c r="K48" s="26">
        <f t="shared" si="2"/>
        <v>82.44</v>
      </c>
      <c r="L48" s="15">
        <v>1</v>
      </c>
      <c r="M48" s="15"/>
    </row>
    <row r="49" s="1" customFormat="1" customHeight="1" spans="1:13">
      <c r="A49" s="15">
        <v>46</v>
      </c>
      <c r="B49" s="16" t="s">
        <v>69</v>
      </c>
      <c r="C49" s="17" t="s">
        <v>67</v>
      </c>
      <c r="D49" s="21" t="s">
        <v>68</v>
      </c>
      <c r="E49" s="16">
        <v>202104</v>
      </c>
      <c r="F49" s="15">
        <v>3</v>
      </c>
      <c r="G49" s="15">
        <v>78</v>
      </c>
      <c r="H49" s="20">
        <f t="shared" si="0"/>
        <v>31.2</v>
      </c>
      <c r="I49" s="20">
        <v>83.6</v>
      </c>
      <c r="J49" s="20">
        <f t="shared" si="5"/>
        <v>50.16</v>
      </c>
      <c r="K49" s="26">
        <f t="shared" si="2"/>
        <v>81.36</v>
      </c>
      <c r="L49" s="15">
        <v>2</v>
      </c>
      <c r="M49" s="15"/>
    </row>
    <row r="50" s="1" customFormat="1" customHeight="1" spans="1:13">
      <c r="A50" s="15">
        <v>47</v>
      </c>
      <c r="B50" s="16" t="s">
        <v>70</v>
      </c>
      <c r="C50" s="17" t="s">
        <v>67</v>
      </c>
      <c r="D50" s="21" t="s">
        <v>68</v>
      </c>
      <c r="E50" s="16">
        <v>202104</v>
      </c>
      <c r="F50" s="15">
        <v>3</v>
      </c>
      <c r="G50" s="15">
        <v>84</v>
      </c>
      <c r="H50" s="20">
        <f t="shared" si="0"/>
        <v>33.6</v>
      </c>
      <c r="I50" s="20">
        <v>73.6</v>
      </c>
      <c r="J50" s="20">
        <f t="shared" si="5"/>
        <v>44.16</v>
      </c>
      <c r="K50" s="26">
        <f t="shared" si="2"/>
        <v>77.76</v>
      </c>
      <c r="L50" s="15">
        <v>3</v>
      </c>
      <c r="M50" s="15"/>
    </row>
    <row r="51" customHeight="1" spans="1:13">
      <c r="A51" s="15">
        <v>48</v>
      </c>
      <c r="B51" s="16" t="s">
        <v>71</v>
      </c>
      <c r="C51" s="17" t="s">
        <v>67</v>
      </c>
      <c r="D51" s="21" t="s">
        <v>68</v>
      </c>
      <c r="E51" s="16">
        <v>202104</v>
      </c>
      <c r="F51" s="15">
        <v>3</v>
      </c>
      <c r="G51" s="15">
        <v>84</v>
      </c>
      <c r="H51" s="20">
        <f t="shared" si="0"/>
        <v>33.6</v>
      </c>
      <c r="I51" s="20">
        <v>72.8</v>
      </c>
      <c r="J51" s="20">
        <f t="shared" si="5"/>
        <v>43.68</v>
      </c>
      <c r="K51" s="26">
        <f t="shared" si="2"/>
        <v>77.28</v>
      </c>
      <c r="L51" s="15">
        <v>4</v>
      </c>
      <c r="M51" s="15"/>
    </row>
    <row r="52" customHeight="1" spans="1:13">
      <c r="A52" s="15">
        <v>49</v>
      </c>
      <c r="B52" s="16" t="s">
        <v>72</v>
      </c>
      <c r="C52" s="17" t="s">
        <v>67</v>
      </c>
      <c r="D52" s="21" t="s">
        <v>68</v>
      </c>
      <c r="E52" s="16">
        <v>202104</v>
      </c>
      <c r="F52" s="15">
        <v>3</v>
      </c>
      <c r="G52" s="15">
        <v>78</v>
      </c>
      <c r="H52" s="20">
        <f t="shared" si="0"/>
        <v>31.2</v>
      </c>
      <c r="I52" s="20">
        <v>73.4</v>
      </c>
      <c r="J52" s="20">
        <f t="shared" si="5"/>
        <v>44.04</v>
      </c>
      <c r="K52" s="26">
        <f t="shared" si="2"/>
        <v>75.24</v>
      </c>
      <c r="L52" s="15">
        <v>5</v>
      </c>
      <c r="M52" s="15"/>
    </row>
    <row r="53" customHeight="1" spans="1:13">
      <c r="A53" s="15">
        <v>50</v>
      </c>
      <c r="B53" s="16" t="s">
        <v>73</v>
      </c>
      <c r="C53" s="17" t="s">
        <v>67</v>
      </c>
      <c r="D53" s="21" t="s">
        <v>68</v>
      </c>
      <c r="E53" s="16">
        <v>202104</v>
      </c>
      <c r="F53" s="15">
        <v>3</v>
      </c>
      <c r="G53" s="15">
        <v>78</v>
      </c>
      <c r="H53" s="20">
        <f t="shared" si="0"/>
        <v>31.2</v>
      </c>
      <c r="I53" s="20">
        <v>71.4</v>
      </c>
      <c r="J53" s="20">
        <f t="shared" si="5"/>
        <v>42.84</v>
      </c>
      <c r="K53" s="26">
        <f t="shared" si="2"/>
        <v>74.04</v>
      </c>
      <c r="L53" s="15">
        <v>6</v>
      </c>
      <c r="M53" s="15"/>
    </row>
    <row r="54" customHeight="1" spans="1:13">
      <c r="A54" s="15">
        <v>51</v>
      </c>
      <c r="B54" s="16" t="s">
        <v>74</v>
      </c>
      <c r="C54" s="17" t="s">
        <v>67</v>
      </c>
      <c r="D54" s="21" t="s">
        <v>68</v>
      </c>
      <c r="E54" s="16">
        <v>202104</v>
      </c>
      <c r="F54" s="15">
        <v>3</v>
      </c>
      <c r="G54" s="15">
        <v>80</v>
      </c>
      <c r="H54" s="20">
        <f t="shared" si="0"/>
        <v>32</v>
      </c>
      <c r="I54" s="20">
        <v>64.6</v>
      </c>
      <c r="J54" s="20">
        <f t="shared" si="5"/>
        <v>38.76</v>
      </c>
      <c r="K54" s="26">
        <f t="shared" si="2"/>
        <v>70.76</v>
      </c>
      <c r="L54" s="15">
        <v>7</v>
      </c>
      <c r="M54" s="15"/>
    </row>
    <row r="55" customHeight="1" spans="1:13">
      <c r="A55" s="15">
        <v>52</v>
      </c>
      <c r="B55" s="16" t="s">
        <v>75</v>
      </c>
      <c r="C55" s="17" t="s">
        <v>67</v>
      </c>
      <c r="D55" s="21" t="s">
        <v>68</v>
      </c>
      <c r="E55" s="16">
        <v>202104</v>
      </c>
      <c r="F55" s="15">
        <v>3</v>
      </c>
      <c r="G55" s="15">
        <v>81</v>
      </c>
      <c r="H55" s="20">
        <f t="shared" si="0"/>
        <v>32.4</v>
      </c>
      <c r="I55" s="20">
        <v>63.6</v>
      </c>
      <c r="J55" s="20">
        <f t="shared" si="5"/>
        <v>38.16</v>
      </c>
      <c r="K55" s="26">
        <f t="shared" si="2"/>
        <v>70.56</v>
      </c>
      <c r="L55" s="15">
        <v>8</v>
      </c>
      <c r="M55" s="15"/>
    </row>
    <row r="56" customHeight="1" spans="1:13">
      <c r="A56" s="15">
        <v>53</v>
      </c>
      <c r="B56" s="16" t="s">
        <v>76</v>
      </c>
      <c r="C56" s="17" t="s">
        <v>67</v>
      </c>
      <c r="D56" s="21" t="s">
        <v>68</v>
      </c>
      <c r="E56" s="16">
        <v>202104</v>
      </c>
      <c r="F56" s="15">
        <v>3</v>
      </c>
      <c r="G56" s="15">
        <v>85</v>
      </c>
      <c r="H56" s="20">
        <f t="shared" si="0"/>
        <v>34</v>
      </c>
      <c r="I56" s="20"/>
      <c r="J56" s="20"/>
      <c r="K56" s="26">
        <f t="shared" si="2"/>
        <v>34</v>
      </c>
      <c r="L56" s="15">
        <v>9</v>
      </c>
      <c r="M56" s="15" t="s">
        <v>29</v>
      </c>
    </row>
    <row r="57" s="1" customFormat="1" customHeight="1" spans="1:13">
      <c r="A57" s="15">
        <v>54</v>
      </c>
      <c r="B57" s="16" t="s">
        <v>77</v>
      </c>
      <c r="C57" s="17" t="s">
        <v>78</v>
      </c>
      <c r="D57" s="21" t="s">
        <v>79</v>
      </c>
      <c r="E57" s="16">
        <v>202105</v>
      </c>
      <c r="F57" s="15">
        <v>2</v>
      </c>
      <c r="G57" s="15">
        <v>83</v>
      </c>
      <c r="H57" s="20">
        <f t="shared" si="0"/>
        <v>33.2</v>
      </c>
      <c r="I57" s="20">
        <v>84</v>
      </c>
      <c r="J57" s="20">
        <f t="shared" ref="J57:J72" si="6">I57*0.6</f>
        <v>50.4</v>
      </c>
      <c r="K57" s="26">
        <f t="shared" si="2"/>
        <v>83.6</v>
      </c>
      <c r="L57" s="15">
        <v>1</v>
      </c>
      <c r="M57" s="15"/>
    </row>
    <row r="58" s="1" customFormat="1" customHeight="1" spans="1:13">
      <c r="A58" s="15">
        <v>55</v>
      </c>
      <c r="B58" s="16" t="s">
        <v>80</v>
      </c>
      <c r="C58" s="17" t="s">
        <v>78</v>
      </c>
      <c r="D58" s="21" t="s">
        <v>79</v>
      </c>
      <c r="E58" s="16">
        <v>202105</v>
      </c>
      <c r="F58" s="15">
        <v>2</v>
      </c>
      <c r="G58" s="15">
        <v>88</v>
      </c>
      <c r="H58" s="20">
        <f t="shared" si="0"/>
        <v>35.2</v>
      </c>
      <c r="I58" s="20">
        <v>78.6</v>
      </c>
      <c r="J58" s="20">
        <f t="shared" si="6"/>
        <v>47.16</v>
      </c>
      <c r="K58" s="26">
        <f t="shared" si="2"/>
        <v>82.36</v>
      </c>
      <c r="L58" s="15">
        <v>2</v>
      </c>
      <c r="M58" s="15"/>
    </row>
    <row r="59" customHeight="1" spans="1:13">
      <c r="A59" s="15">
        <v>56</v>
      </c>
      <c r="B59" s="16" t="s">
        <v>81</v>
      </c>
      <c r="C59" s="17" t="s">
        <v>78</v>
      </c>
      <c r="D59" s="21" t="s">
        <v>79</v>
      </c>
      <c r="E59" s="16">
        <v>202105</v>
      </c>
      <c r="F59" s="15">
        <v>2</v>
      </c>
      <c r="G59" s="15">
        <v>84</v>
      </c>
      <c r="H59" s="20">
        <f t="shared" si="0"/>
        <v>33.6</v>
      </c>
      <c r="I59" s="20">
        <v>78.6</v>
      </c>
      <c r="J59" s="20">
        <f t="shared" si="6"/>
        <v>47.16</v>
      </c>
      <c r="K59" s="26">
        <f t="shared" si="2"/>
        <v>80.76</v>
      </c>
      <c r="L59" s="15">
        <v>3</v>
      </c>
      <c r="M59" s="15"/>
    </row>
    <row r="60" customHeight="1" spans="1:13">
      <c r="A60" s="15">
        <v>57</v>
      </c>
      <c r="B60" s="16" t="s">
        <v>82</v>
      </c>
      <c r="C60" s="17" t="s">
        <v>78</v>
      </c>
      <c r="D60" s="21" t="s">
        <v>79</v>
      </c>
      <c r="E60" s="16">
        <v>202105</v>
      </c>
      <c r="F60" s="15">
        <v>2</v>
      </c>
      <c r="G60" s="15">
        <v>82</v>
      </c>
      <c r="H60" s="20">
        <f t="shared" si="0"/>
        <v>32.8</v>
      </c>
      <c r="I60" s="20">
        <v>78.2</v>
      </c>
      <c r="J60" s="20">
        <f t="shared" si="6"/>
        <v>46.92</v>
      </c>
      <c r="K60" s="26">
        <f t="shared" si="2"/>
        <v>79.72</v>
      </c>
      <c r="L60" s="15">
        <v>4</v>
      </c>
      <c r="M60" s="15"/>
    </row>
    <row r="61" customHeight="1" spans="1:13">
      <c r="A61" s="15">
        <v>58</v>
      </c>
      <c r="B61" s="16" t="s">
        <v>83</v>
      </c>
      <c r="C61" s="17" t="s">
        <v>78</v>
      </c>
      <c r="D61" s="21" t="s">
        <v>79</v>
      </c>
      <c r="E61" s="16">
        <v>202105</v>
      </c>
      <c r="F61" s="15">
        <v>2</v>
      </c>
      <c r="G61" s="15">
        <v>83</v>
      </c>
      <c r="H61" s="20">
        <f t="shared" si="0"/>
        <v>33.2</v>
      </c>
      <c r="I61" s="20">
        <v>76.6</v>
      </c>
      <c r="J61" s="20">
        <f t="shared" si="6"/>
        <v>45.96</v>
      </c>
      <c r="K61" s="26">
        <f t="shared" si="2"/>
        <v>79.16</v>
      </c>
      <c r="L61" s="15">
        <v>5</v>
      </c>
      <c r="M61" s="15"/>
    </row>
    <row r="62" customHeight="1" spans="1:13">
      <c r="A62" s="15">
        <v>59</v>
      </c>
      <c r="B62" s="16" t="s">
        <v>84</v>
      </c>
      <c r="C62" s="17" t="s">
        <v>78</v>
      </c>
      <c r="D62" s="21" t="s">
        <v>79</v>
      </c>
      <c r="E62" s="16">
        <v>202105</v>
      </c>
      <c r="F62" s="15">
        <v>2</v>
      </c>
      <c r="G62" s="15">
        <v>84</v>
      </c>
      <c r="H62" s="20">
        <f t="shared" si="0"/>
        <v>33.6</v>
      </c>
      <c r="I62" s="20">
        <v>75.6</v>
      </c>
      <c r="J62" s="20">
        <f t="shared" si="6"/>
        <v>45.36</v>
      </c>
      <c r="K62" s="26">
        <f t="shared" si="2"/>
        <v>78.96</v>
      </c>
      <c r="L62" s="15">
        <v>6</v>
      </c>
      <c r="M62" s="15"/>
    </row>
    <row r="63" customHeight="1" spans="1:13">
      <c r="A63" s="15">
        <v>60</v>
      </c>
      <c r="B63" s="16" t="s">
        <v>85</v>
      </c>
      <c r="C63" s="17" t="s">
        <v>78</v>
      </c>
      <c r="D63" s="21" t="s">
        <v>79</v>
      </c>
      <c r="E63" s="16">
        <v>202105</v>
      </c>
      <c r="F63" s="15">
        <v>2</v>
      </c>
      <c r="G63" s="15">
        <v>82</v>
      </c>
      <c r="H63" s="20">
        <f t="shared" si="0"/>
        <v>32.8</v>
      </c>
      <c r="I63" s="20">
        <v>71.8</v>
      </c>
      <c r="J63" s="20">
        <f t="shared" si="6"/>
        <v>43.08</v>
      </c>
      <c r="K63" s="26">
        <f t="shared" si="2"/>
        <v>75.88</v>
      </c>
      <c r="L63" s="15">
        <v>7</v>
      </c>
      <c r="M63" s="15"/>
    </row>
    <row r="64" customHeight="1" spans="1:13">
      <c r="A64" s="15">
        <v>61</v>
      </c>
      <c r="B64" s="16" t="s">
        <v>86</v>
      </c>
      <c r="C64" s="17" t="s">
        <v>78</v>
      </c>
      <c r="D64" s="21" t="s">
        <v>79</v>
      </c>
      <c r="E64" s="16">
        <v>202105</v>
      </c>
      <c r="F64" s="15">
        <v>2</v>
      </c>
      <c r="G64" s="15">
        <v>82</v>
      </c>
      <c r="H64" s="20">
        <f t="shared" si="0"/>
        <v>32.8</v>
      </c>
      <c r="I64" s="20">
        <v>64.6</v>
      </c>
      <c r="J64" s="20">
        <f t="shared" si="6"/>
        <v>38.76</v>
      </c>
      <c r="K64" s="26">
        <f t="shared" si="2"/>
        <v>71.56</v>
      </c>
      <c r="L64" s="15">
        <v>8</v>
      </c>
      <c r="M64" s="15"/>
    </row>
    <row r="65" s="1" customFormat="1" customHeight="1" spans="1:13">
      <c r="A65" s="15">
        <v>62</v>
      </c>
      <c r="B65" s="16" t="s">
        <v>87</v>
      </c>
      <c r="C65" s="17" t="s">
        <v>88</v>
      </c>
      <c r="D65" s="21" t="s">
        <v>89</v>
      </c>
      <c r="E65" s="16">
        <v>202106</v>
      </c>
      <c r="F65" s="15">
        <v>1</v>
      </c>
      <c r="G65" s="15">
        <v>62.5</v>
      </c>
      <c r="H65" s="20">
        <f t="shared" si="0"/>
        <v>25</v>
      </c>
      <c r="I65" s="20">
        <v>69.8</v>
      </c>
      <c r="J65" s="20">
        <f t="shared" si="6"/>
        <v>41.88</v>
      </c>
      <c r="K65" s="26">
        <f t="shared" si="2"/>
        <v>66.88</v>
      </c>
      <c r="L65" s="15">
        <v>1</v>
      </c>
      <c r="M65" s="15"/>
    </row>
    <row r="66" customHeight="1" spans="1:13">
      <c r="A66" s="15">
        <v>63</v>
      </c>
      <c r="B66" s="16" t="s">
        <v>90</v>
      </c>
      <c r="C66" s="17" t="s">
        <v>88</v>
      </c>
      <c r="D66" s="21" t="s">
        <v>89</v>
      </c>
      <c r="E66" s="16">
        <v>202106</v>
      </c>
      <c r="F66" s="15">
        <v>1</v>
      </c>
      <c r="G66" s="15">
        <v>53</v>
      </c>
      <c r="H66" s="20">
        <f t="shared" si="0"/>
        <v>21.2</v>
      </c>
      <c r="I66" s="20">
        <v>71.6</v>
      </c>
      <c r="J66" s="20">
        <f t="shared" si="6"/>
        <v>42.96</v>
      </c>
      <c r="K66" s="26">
        <f t="shared" si="2"/>
        <v>64.16</v>
      </c>
      <c r="L66" s="15">
        <v>2</v>
      </c>
      <c r="M66" s="15"/>
    </row>
    <row r="67" customHeight="1" spans="1:13">
      <c r="A67" s="15">
        <v>64</v>
      </c>
      <c r="B67" s="16" t="s">
        <v>91</v>
      </c>
      <c r="C67" s="17" t="s">
        <v>88</v>
      </c>
      <c r="D67" s="21" t="s">
        <v>89</v>
      </c>
      <c r="E67" s="16">
        <v>202106</v>
      </c>
      <c r="F67" s="15">
        <v>1</v>
      </c>
      <c r="G67" s="15">
        <v>49.5</v>
      </c>
      <c r="H67" s="20">
        <f t="shared" si="0"/>
        <v>19.8</v>
      </c>
      <c r="I67" s="20">
        <v>73.4</v>
      </c>
      <c r="J67" s="20">
        <f t="shared" si="6"/>
        <v>44.04</v>
      </c>
      <c r="K67" s="26">
        <f t="shared" si="2"/>
        <v>63.84</v>
      </c>
      <c r="L67" s="15">
        <v>3</v>
      </c>
      <c r="M67" s="15"/>
    </row>
    <row r="68" s="1" customFormat="1" customHeight="1" spans="1:13">
      <c r="A68" s="15">
        <v>65</v>
      </c>
      <c r="B68" s="16" t="s">
        <v>92</v>
      </c>
      <c r="C68" s="17" t="s">
        <v>93</v>
      </c>
      <c r="D68" s="21" t="s">
        <v>94</v>
      </c>
      <c r="E68" s="16">
        <v>202107</v>
      </c>
      <c r="F68" s="15">
        <v>2</v>
      </c>
      <c r="G68" s="15">
        <v>67.5</v>
      </c>
      <c r="H68" s="20">
        <f>G68*0.4</f>
        <v>27</v>
      </c>
      <c r="I68" s="20">
        <v>83</v>
      </c>
      <c r="J68" s="20">
        <f t="shared" si="6"/>
        <v>49.8</v>
      </c>
      <c r="K68" s="26">
        <f>H68+J68</f>
        <v>76.8</v>
      </c>
      <c r="L68" s="15">
        <v>1</v>
      </c>
      <c r="M68" s="15"/>
    </row>
    <row r="69" s="1" customFormat="1" customHeight="1" spans="1:13">
      <c r="A69" s="15">
        <v>66</v>
      </c>
      <c r="B69" s="16" t="s">
        <v>95</v>
      </c>
      <c r="C69" s="17" t="s">
        <v>93</v>
      </c>
      <c r="D69" s="21" t="s">
        <v>94</v>
      </c>
      <c r="E69" s="16">
        <v>202107</v>
      </c>
      <c r="F69" s="15">
        <v>2</v>
      </c>
      <c r="G69" s="15">
        <v>69.5</v>
      </c>
      <c r="H69" s="20">
        <f>G69*0.4</f>
        <v>27.8</v>
      </c>
      <c r="I69" s="20">
        <v>76.3</v>
      </c>
      <c r="J69" s="20">
        <f t="shared" si="6"/>
        <v>45.78</v>
      </c>
      <c r="K69" s="26">
        <f>H69+J69</f>
        <v>73.58</v>
      </c>
      <c r="L69" s="15">
        <v>2</v>
      </c>
      <c r="M69" s="15"/>
    </row>
    <row r="70" customHeight="1" spans="1:13">
      <c r="A70" s="15">
        <v>67</v>
      </c>
      <c r="B70" s="16" t="s">
        <v>96</v>
      </c>
      <c r="C70" s="17" t="s">
        <v>93</v>
      </c>
      <c r="D70" s="21" t="s">
        <v>94</v>
      </c>
      <c r="E70" s="16">
        <v>202107</v>
      </c>
      <c r="F70" s="15">
        <v>2</v>
      </c>
      <c r="G70" s="15">
        <v>69</v>
      </c>
      <c r="H70" s="20">
        <f>G70*0.4</f>
        <v>27.6</v>
      </c>
      <c r="I70" s="20">
        <v>74</v>
      </c>
      <c r="J70" s="20">
        <f t="shared" si="6"/>
        <v>44.4</v>
      </c>
      <c r="K70" s="26">
        <f>H70+J70</f>
        <v>72</v>
      </c>
      <c r="L70" s="15">
        <v>3</v>
      </c>
      <c r="M70" s="15"/>
    </row>
    <row r="71" customHeight="1" spans="1:13">
      <c r="A71" s="15">
        <v>68</v>
      </c>
      <c r="B71" s="16" t="s">
        <v>97</v>
      </c>
      <c r="C71" s="17" t="s">
        <v>93</v>
      </c>
      <c r="D71" s="21" t="s">
        <v>94</v>
      </c>
      <c r="E71" s="16">
        <v>202107</v>
      </c>
      <c r="F71" s="15">
        <v>2</v>
      </c>
      <c r="G71" s="15">
        <v>67</v>
      </c>
      <c r="H71" s="20">
        <f>G71*0.4</f>
        <v>26.8</v>
      </c>
      <c r="I71" s="20">
        <v>74.5</v>
      </c>
      <c r="J71" s="20">
        <f t="shared" si="6"/>
        <v>44.7</v>
      </c>
      <c r="K71" s="26">
        <f>H71+J71</f>
        <v>71.5</v>
      </c>
      <c r="L71" s="15">
        <v>4</v>
      </c>
      <c r="M71" s="15"/>
    </row>
    <row r="72" customHeight="1" spans="1:13">
      <c r="A72" s="15">
        <v>69</v>
      </c>
      <c r="B72" s="16" t="s">
        <v>98</v>
      </c>
      <c r="C72" s="17" t="s">
        <v>93</v>
      </c>
      <c r="D72" s="21" t="s">
        <v>94</v>
      </c>
      <c r="E72" s="16">
        <v>202107</v>
      </c>
      <c r="F72" s="15">
        <v>2</v>
      </c>
      <c r="G72" s="15">
        <v>67</v>
      </c>
      <c r="H72" s="20">
        <f>G72*0.4</f>
        <v>26.8</v>
      </c>
      <c r="I72" s="20">
        <v>74</v>
      </c>
      <c r="J72" s="20">
        <f t="shared" si="6"/>
        <v>44.4</v>
      </c>
      <c r="K72" s="26">
        <f>H72+J72</f>
        <v>71.2</v>
      </c>
      <c r="L72" s="15">
        <v>5</v>
      </c>
      <c r="M72" s="15"/>
    </row>
    <row r="73" customHeight="1" spans="1:13">
      <c r="A73" s="15">
        <v>70</v>
      </c>
      <c r="B73" s="16" t="s">
        <v>99</v>
      </c>
      <c r="C73" s="17" t="s">
        <v>93</v>
      </c>
      <c r="D73" s="21" t="s">
        <v>94</v>
      </c>
      <c r="E73" s="16">
        <v>202107</v>
      </c>
      <c r="F73" s="15">
        <v>2</v>
      </c>
      <c r="G73" s="15">
        <v>65.5</v>
      </c>
      <c r="H73" s="20">
        <f t="shared" ref="H69:H113" si="7">G73*0.4</f>
        <v>26.2</v>
      </c>
      <c r="I73" s="20">
        <v>73.8</v>
      </c>
      <c r="J73" s="20">
        <f t="shared" ref="J69:J113" si="8">I73*0.6</f>
        <v>44.28</v>
      </c>
      <c r="K73" s="26">
        <f t="shared" ref="K69:K113" si="9">H73+J73</f>
        <v>70.48</v>
      </c>
      <c r="L73" s="15">
        <v>6</v>
      </c>
      <c r="M73" s="15"/>
    </row>
    <row r="74" s="1" customFormat="1" customHeight="1" spans="1:13">
      <c r="A74" s="15">
        <v>71</v>
      </c>
      <c r="B74" s="16" t="s">
        <v>100</v>
      </c>
      <c r="C74" s="17" t="s">
        <v>93</v>
      </c>
      <c r="D74" s="21" t="s">
        <v>101</v>
      </c>
      <c r="E74" s="16">
        <v>202108</v>
      </c>
      <c r="F74" s="15">
        <v>1</v>
      </c>
      <c r="G74" s="15">
        <v>74</v>
      </c>
      <c r="H74" s="20">
        <f t="shared" si="7"/>
        <v>29.6</v>
      </c>
      <c r="I74" s="20">
        <v>72</v>
      </c>
      <c r="J74" s="20">
        <f t="shared" si="8"/>
        <v>43.2</v>
      </c>
      <c r="K74" s="26">
        <f t="shared" si="9"/>
        <v>72.8</v>
      </c>
      <c r="L74" s="15">
        <v>1</v>
      </c>
      <c r="M74" s="15"/>
    </row>
    <row r="75" s="1" customFormat="1" customHeight="1" spans="1:13">
      <c r="A75" s="15">
        <v>72</v>
      </c>
      <c r="B75" s="16" t="s">
        <v>102</v>
      </c>
      <c r="C75" s="17" t="s">
        <v>103</v>
      </c>
      <c r="D75" s="21" t="s">
        <v>104</v>
      </c>
      <c r="E75" s="16">
        <v>202109</v>
      </c>
      <c r="F75" s="15">
        <v>1</v>
      </c>
      <c r="G75" s="15">
        <v>66</v>
      </c>
      <c r="H75" s="20">
        <f t="shared" si="7"/>
        <v>26.4</v>
      </c>
      <c r="I75" s="20">
        <v>73.2</v>
      </c>
      <c r="J75" s="20">
        <f t="shared" si="8"/>
        <v>43.92</v>
      </c>
      <c r="K75" s="26">
        <f t="shared" si="9"/>
        <v>70.32</v>
      </c>
      <c r="L75" s="15">
        <v>1</v>
      </c>
      <c r="M75" s="15"/>
    </row>
    <row r="76" s="1" customFormat="1" customHeight="1" spans="1:13">
      <c r="A76" s="15">
        <v>73</v>
      </c>
      <c r="B76" s="16" t="s">
        <v>105</v>
      </c>
      <c r="C76" s="17" t="s">
        <v>103</v>
      </c>
      <c r="D76" s="21" t="s">
        <v>106</v>
      </c>
      <c r="E76" s="16">
        <v>202111</v>
      </c>
      <c r="F76" s="15">
        <v>1</v>
      </c>
      <c r="G76" s="15">
        <v>75</v>
      </c>
      <c r="H76" s="20">
        <f t="shared" si="7"/>
        <v>30</v>
      </c>
      <c r="I76" s="20">
        <v>74.2</v>
      </c>
      <c r="J76" s="20">
        <f t="shared" si="8"/>
        <v>44.52</v>
      </c>
      <c r="K76" s="26">
        <f t="shared" si="9"/>
        <v>74.52</v>
      </c>
      <c r="L76" s="15">
        <v>1</v>
      </c>
      <c r="M76" s="15"/>
    </row>
    <row r="77" s="1" customFormat="1" customHeight="1" spans="1:13">
      <c r="A77" s="15">
        <v>74</v>
      </c>
      <c r="B77" s="16" t="s">
        <v>107</v>
      </c>
      <c r="C77" s="17" t="s">
        <v>103</v>
      </c>
      <c r="D77" s="21" t="s">
        <v>108</v>
      </c>
      <c r="E77" s="16">
        <v>202112</v>
      </c>
      <c r="F77" s="15">
        <v>1</v>
      </c>
      <c r="G77" s="15">
        <v>77.5</v>
      </c>
      <c r="H77" s="20">
        <f t="shared" si="7"/>
        <v>31</v>
      </c>
      <c r="I77" s="20">
        <v>76.2</v>
      </c>
      <c r="J77" s="20">
        <f t="shared" si="8"/>
        <v>45.72</v>
      </c>
      <c r="K77" s="26">
        <f t="shared" si="9"/>
        <v>76.72</v>
      </c>
      <c r="L77" s="15">
        <v>1</v>
      </c>
      <c r="M77" s="15"/>
    </row>
    <row r="78" customHeight="1" spans="1:13">
      <c r="A78" s="15">
        <v>75</v>
      </c>
      <c r="B78" s="16" t="s">
        <v>109</v>
      </c>
      <c r="C78" s="17" t="s">
        <v>103</v>
      </c>
      <c r="D78" s="21" t="s">
        <v>108</v>
      </c>
      <c r="E78" s="16">
        <v>202112</v>
      </c>
      <c r="F78" s="15">
        <v>1</v>
      </c>
      <c r="G78" s="15">
        <v>70.5</v>
      </c>
      <c r="H78" s="20">
        <f t="shared" si="7"/>
        <v>28.2</v>
      </c>
      <c r="I78" s="20">
        <v>76.9</v>
      </c>
      <c r="J78" s="20">
        <f t="shared" si="8"/>
        <v>46.14</v>
      </c>
      <c r="K78" s="26">
        <f t="shared" si="9"/>
        <v>74.34</v>
      </c>
      <c r="L78" s="15">
        <v>2</v>
      </c>
      <c r="M78" s="15"/>
    </row>
    <row r="79" s="1" customFormat="1" customHeight="1" spans="1:13">
      <c r="A79" s="15">
        <v>76</v>
      </c>
      <c r="B79" s="16" t="s">
        <v>110</v>
      </c>
      <c r="C79" s="17" t="s">
        <v>103</v>
      </c>
      <c r="D79" s="21" t="s">
        <v>108</v>
      </c>
      <c r="E79" s="16">
        <v>202112</v>
      </c>
      <c r="F79" s="15">
        <v>1</v>
      </c>
      <c r="G79" s="15">
        <v>68</v>
      </c>
      <c r="H79" s="20">
        <f t="shared" si="7"/>
        <v>27.2</v>
      </c>
      <c r="I79" s="20">
        <v>75.8</v>
      </c>
      <c r="J79" s="20">
        <f t="shared" si="8"/>
        <v>45.48</v>
      </c>
      <c r="K79" s="26">
        <f t="shared" si="9"/>
        <v>72.68</v>
      </c>
      <c r="L79" s="15">
        <v>3</v>
      </c>
      <c r="M79" s="15"/>
    </row>
    <row r="80" s="1" customFormat="1" customHeight="1" spans="1:13">
      <c r="A80" s="15">
        <v>77</v>
      </c>
      <c r="B80" s="16" t="s">
        <v>111</v>
      </c>
      <c r="C80" s="17" t="s">
        <v>103</v>
      </c>
      <c r="D80" s="21" t="s">
        <v>112</v>
      </c>
      <c r="E80" s="16">
        <v>202113</v>
      </c>
      <c r="F80" s="15">
        <v>1</v>
      </c>
      <c r="G80" s="15">
        <v>83</v>
      </c>
      <c r="H80" s="20">
        <f t="shared" si="7"/>
        <v>33.2</v>
      </c>
      <c r="I80" s="20">
        <v>83.5</v>
      </c>
      <c r="J80" s="20">
        <f t="shared" si="8"/>
        <v>50.1</v>
      </c>
      <c r="K80" s="26">
        <f t="shared" si="9"/>
        <v>83.3</v>
      </c>
      <c r="L80" s="15">
        <v>1</v>
      </c>
      <c r="M80" s="15"/>
    </row>
    <row r="81" customHeight="1" spans="1:13">
      <c r="A81" s="15">
        <v>78</v>
      </c>
      <c r="B81" s="16" t="s">
        <v>113</v>
      </c>
      <c r="C81" s="17" t="s">
        <v>103</v>
      </c>
      <c r="D81" s="21" t="s">
        <v>112</v>
      </c>
      <c r="E81" s="16">
        <v>202113</v>
      </c>
      <c r="F81" s="15">
        <v>1</v>
      </c>
      <c r="G81" s="15">
        <v>77</v>
      </c>
      <c r="H81" s="20">
        <f t="shared" si="7"/>
        <v>30.8</v>
      </c>
      <c r="I81" s="20">
        <v>80.6</v>
      </c>
      <c r="J81" s="20">
        <f t="shared" si="8"/>
        <v>48.36</v>
      </c>
      <c r="K81" s="26">
        <f t="shared" si="9"/>
        <v>79.16</v>
      </c>
      <c r="L81" s="15">
        <v>2</v>
      </c>
      <c r="M81" s="15"/>
    </row>
    <row r="82" customHeight="1" spans="1:13">
      <c r="A82" s="15">
        <v>79</v>
      </c>
      <c r="B82" s="16" t="s">
        <v>114</v>
      </c>
      <c r="C82" s="17" t="s">
        <v>103</v>
      </c>
      <c r="D82" s="21" t="s">
        <v>112</v>
      </c>
      <c r="E82" s="16">
        <v>202113</v>
      </c>
      <c r="F82" s="15">
        <v>1</v>
      </c>
      <c r="G82" s="15">
        <v>78</v>
      </c>
      <c r="H82" s="20">
        <f t="shared" si="7"/>
        <v>31.2</v>
      </c>
      <c r="I82" s="20">
        <v>77</v>
      </c>
      <c r="J82" s="20">
        <f t="shared" si="8"/>
        <v>46.2</v>
      </c>
      <c r="K82" s="26">
        <f t="shared" si="9"/>
        <v>77.4</v>
      </c>
      <c r="L82" s="15">
        <v>3</v>
      </c>
      <c r="M82" s="15"/>
    </row>
    <row r="83" s="1" customFormat="1" customHeight="1" spans="1:13">
      <c r="A83" s="15">
        <v>80</v>
      </c>
      <c r="B83" s="16" t="s">
        <v>115</v>
      </c>
      <c r="C83" s="17" t="s">
        <v>103</v>
      </c>
      <c r="D83" s="21" t="s">
        <v>116</v>
      </c>
      <c r="E83" s="16">
        <v>202114</v>
      </c>
      <c r="F83" s="15">
        <v>1</v>
      </c>
      <c r="G83" s="15">
        <v>82</v>
      </c>
      <c r="H83" s="20">
        <f t="shared" si="7"/>
        <v>32.8</v>
      </c>
      <c r="I83" s="20">
        <v>81.1</v>
      </c>
      <c r="J83" s="20">
        <f t="shared" si="8"/>
        <v>48.66</v>
      </c>
      <c r="K83" s="26">
        <f t="shared" si="9"/>
        <v>81.46</v>
      </c>
      <c r="L83" s="15">
        <v>1</v>
      </c>
      <c r="M83" s="15"/>
    </row>
    <row r="84" customHeight="1" spans="1:13">
      <c r="A84" s="15">
        <v>81</v>
      </c>
      <c r="B84" s="16" t="s">
        <v>117</v>
      </c>
      <c r="C84" s="17" t="s">
        <v>103</v>
      </c>
      <c r="D84" s="21" t="s">
        <v>116</v>
      </c>
      <c r="E84" s="16">
        <v>202114</v>
      </c>
      <c r="F84" s="15">
        <v>1</v>
      </c>
      <c r="G84" s="15">
        <v>70</v>
      </c>
      <c r="H84" s="20">
        <f t="shared" si="7"/>
        <v>28</v>
      </c>
      <c r="I84" s="20">
        <v>80.2</v>
      </c>
      <c r="J84" s="20">
        <f t="shared" si="8"/>
        <v>48.12</v>
      </c>
      <c r="K84" s="26">
        <f t="shared" si="9"/>
        <v>76.12</v>
      </c>
      <c r="L84" s="15">
        <v>2</v>
      </c>
      <c r="M84" s="15"/>
    </row>
    <row r="85" customHeight="1" spans="1:13">
      <c r="A85" s="15">
        <v>82</v>
      </c>
      <c r="B85" s="16" t="s">
        <v>118</v>
      </c>
      <c r="C85" s="17" t="s">
        <v>103</v>
      </c>
      <c r="D85" s="21" t="s">
        <v>116</v>
      </c>
      <c r="E85" s="16">
        <v>202114</v>
      </c>
      <c r="F85" s="15">
        <v>1</v>
      </c>
      <c r="G85" s="15">
        <v>76</v>
      </c>
      <c r="H85" s="20">
        <f t="shared" si="7"/>
        <v>30.4</v>
      </c>
      <c r="I85" s="20">
        <v>67.8</v>
      </c>
      <c r="J85" s="20">
        <f t="shared" si="8"/>
        <v>40.68</v>
      </c>
      <c r="K85" s="26">
        <f t="shared" si="9"/>
        <v>71.08</v>
      </c>
      <c r="L85" s="15">
        <v>3</v>
      </c>
      <c r="M85" s="15"/>
    </row>
    <row r="86" s="1" customFormat="1" customHeight="1" spans="1:13">
      <c r="A86" s="15">
        <v>83</v>
      </c>
      <c r="B86" s="16" t="s">
        <v>119</v>
      </c>
      <c r="C86" s="17" t="s">
        <v>103</v>
      </c>
      <c r="D86" s="18" t="s">
        <v>120</v>
      </c>
      <c r="E86" s="16">
        <v>202115</v>
      </c>
      <c r="F86" s="15">
        <v>1</v>
      </c>
      <c r="G86" s="15">
        <v>70</v>
      </c>
      <c r="H86" s="20">
        <f t="shared" si="7"/>
        <v>28</v>
      </c>
      <c r="I86" s="20">
        <v>81.6</v>
      </c>
      <c r="J86" s="20">
        <f t="shared" si="8"/>
        <v>48.96</v>
      </c>
      <c r="K86" s="26">
        <f t="shared" si="9"/>
        <v>76.96</v>
      </c>
      <c r="L86" s="15">
        <v>1</v>
      </c>
      <c r="M86" s="15"/>
    </row>
    <row r="87" customHeight="1" spans="1:13">
      <c r="A87" s="15">
        <v>84</v>
      </c>
      <c r="B87" s="16" t="s">
        <v>121</v>
      </c>
      <c r="C87" s="17" t="s">
        <v>103</v>
      </c>
      <c r="D87" s="18" t="s">
        <v>120</v>
      </c>
      <c r="E87" s="16">
        <v>202115</v>
      </c>
      <c r="F87" s="15">
        <v>1</v>
      </c>
      <c r="G87" s="15">
        <v>69</v>
      </c>
      <c r="H87" s="20">
        <f t="shared" si="7"/>
        <v>27.6</v>
      </c>
      <c r="I87" s="20">
        <v>72.8</v>
      </c>
      <c r="J87" s="20">
        <f t="shared" si="8"/>
        <v>43.68</v>
      </c>
      <c r="K87" s="26">
        <f t="shared" si="9"/>
        <v>71.28</v>
      </c>
      <c r="L87" s="15">
        <v>2</v>
      </c>
      <c r="M87" s="15"/>
    </row>
    <row r="88" customHeight="1" spans="1:13">
      <c r="A88" s="15">
        <v>85</v>
      </c>
      <c r="B88" s="16" t="s">
        <v>122</v>
      </c>
      <c r="C88" s="17" t="s">
        <v>103</v>
      </c>
      <c r="D88" s="18" t="s">
        <v>120</v>
      </c>
      <c r="E88" s="16">
        <v>202115</v>
      </c>
      <c r="F88" s="15">
        <v>1</v>
      </c>
      <c r="G88" s="15">
        <v>69</v>
      </c>
      <c r="H88" s="20">
        <f t="shared" si="7"/>
        <v>27.6</v>
      </c>
      <c r="I88" s="20">
        <v>72.6</v>
      </c>
      <c r="J88" s="20">
        <f t="shared" si="8"/>
        <v>43.56</v>
      </c>
      <c r="K88" s="26">
        <f t="shared" si="9"/>
        <v>71.16</v>
      </c>
      <c r="L88" s="15">
        <v>3</v>
      </c>
      <c r="M88" s="15"/>
    </row>
    <row r="89" s="1" customFormat="1" customHeight="1" spans="1:13">
      <c r="A89" s="15">
        <v>86</v>
      </c>
      <c r="B89" s="19" t="s">
        <v>123</v>
      </c>
      <c r="C89" s="17" t="s">
        <v>103</v>
      </c>
      <c r="D89" s="21" t="s">
        <v>124</v>
      </c>
      <c r="E89" s="16">
        <v>202116</v>
      </c>
      <c r="F89" s="15">
        <v>1</v>
      </c>
      <c r="G89" s="15">
        <v>66.5</v>
      </c>
      <c r="H89" s="20">
        <f t="shared" si="7"/>
        <v>26.6</v>
      </c>
      <c r="I89" s="20">
        <v>66.2</v>
      </c>
      <c r="J89" s="20">
        <f t="shared" si="8"/>
        <v>39.72</v>
      </c>
      <c r="K89" s="26">
        <f t="shared" si="9"/>
        <v>66.32</v>
      </c>
      <c r="L89" s="15">
        <v>1</v>
      </c>
      <c r="M89" s="15"/>
    </row>
    <row r="90" customHeight="1" spans="1:13">
      <c r="A90" s="15">
        <v>87</v>
      </c>
      <c r="B90" s="16" t="s">
        <v>125</v>
      </c>
      <c r="C90" s="17" t="s">
        <v>103</v>
      </c>
      <c r="D90" s="21" t="s">
        <v>124</v>
      </c>
      <c r="E90" s="16">
        <v>202116</v>
      </c>
      <c r="F90" s="15">
        <v>1</v>
      </c>
      <c r="G90" s="15">
        <v>62.5</v>
      </c>
      <c r="H90" s="20">
        <f t="shared" si="7"/>
        <v>25</v>
      </c>
      <c r="I90" s="20">
        <v>60.4</v>
      </c>
      <c r="J90" s="20">
        <f t="shared" si="8"/>
        <v>36.24</v>
      </c>
      <c r="K90" s="26">
        <f t="shared" si="9"/>
        <v>61.24</v>
      </c>
      <c r="L90" s="15">
        <v>2</v>
      </c>
      <c r="M90" s="15"/>
    </row>
    <row r="91" customHeight="1" spans="1:13">
      <c r="A91" s="15">
        <v>88</v>
      </c>
      <c r="B91" s="16" t="s">
        <v>126</v>
      </c>
      <c r="C91" s="17" t="s">
        <v>103</v>
      </c>
      <c r="D91" s="21" t="s">
        <v>124</v>
      </c>
      <c r="E91" s="16">
        <v>202116</v>
      </c>
      <c r="F91" s="15">
        <v>1</v>
      </c>
      <c r="G91" s="15">
        <v>50</v>
      </c>
      <c r="H91" s="20">
        <f t="shared" si="7"/>
        <v>20</v>
      </c>
      <c r="I91" s="20">
        <v>66.6</v>
      </c>
      <c r="J91" s="20">
        <f t="shared" si="8"/>
        <v>39.96</v>
      </c>
      <c r="K91" s="26">
        <f t="shared" si="9"/>
        <v>59.96</v>
      </c>
      <c r="L91" s="15">
        <v>3</v>
      </c>
      <c r="M91" s="15"/>
    </row>
    <row r="92" s="1" customFormat="1" customHeight="1" spans="1:13">
      <c r="A92" s="15">
        <v>89</v>
      </c>
      <c r="B92" s="16" t="s">
        <v>127</v>
      </c>
      <c r="C92" s="17" t="s">
        <v>103</v>
      </c>
      <c r="D92" s="21" t="s">
        <v>128</v>
      </c>
      <c r="E92" s="16">
        <v>202117</v>
      </c>
      <c r="F92" s="15">
        <v>1</v>
      </c>
      <c r="G92" s="15">
        <v>83</v>
      </c>
      <c r="H92" s="20">
        <f t="shared" si="7"/>
        <v>33.2</v>
      </c>
      <c r="I92" s="20">
        <v>70.2</v>
      </c>
      <c r="J92" s="20">
        <f t="shared" si="8"/>
        <v>42.12</v>
      </c>
      <c r="K92" s="26">
        <f t="shared" si="9"/>
        <v>75.32</v>
      </c>
      <c r="L92" s="15">
        <v>1</v>
      </c>
      <c r="M92" s="15"/>
    </row>
    <row r="93" customHeight="1" spans="1:13">
      <c r="A93" s="15">
        <v>90</v>
      </c>
      <c r="B93" s="16" t="s">
        <v>129</v>
      </c>
      <c r="C93" s="17" t="s">
        <v>103</v>
      </c>
      <c r="D93" s="21" t="s">
        <v>128</v>
      </c>
      <c r="E93" s="16">
        <v>202117</v>
      </c>
      <c r="F93" s="15">
        <v>1</v>
      </c>
      <c r="G93" s="15">
        <v>66</v>
      </c>
      <c r="H93" s="20">
        <f t="shared" si="7"/>
        <v>26.4</v>
      </c>
      <c r="I93" s="20">
        <v>80.6</v>
      </c>
      <c r="J93" s="20">
        <f t="shared" si="8"/>
        <v>48.36</v>
      </c>
      <c r="K93" s="26">
        <f t="shared" si="9"/>
        <v>74.76</v>
      </c>
      <c r="L93" s="15">
        <v>2</v>
      </c>
      <c r="M93" s="15"/>
    </row>
    <row r="94" customHeight="1" spans="1:13">
      <c r="A94" s="15">
        <v>91</v>
      </c>
      <c r="B94" s="16" t="s">
        <v>130</v>
      </c>
      <c r="C94" s="17" t="s">
        <v>103</v>
      </c>
      <c r="D94" s="21" t="s">
        <v>128</v>
      </c>
      <c r="E94" s="16">
        <v>202117</v>
      </c>
      <c r="F94" s="15">
        <v>1</v>
      </c>
      <c r="G94" s="15">
        <v>56</v>
      </c>
      <c r="H94" s="20">
        <f t="shared" si="7"/>
        <v>22.4</v>
      </c>
      <c r="I94" s="20">
        <v>63</v>
      </c>
      <c r="J94" s="20">
        <f t="shared" si="8"/>
        <v>37.8</v>
      </c>
      <c r="K94" s="26">
        <f t="shared" si="9"/>
        <v>60.2</v>
      </c>
      <c r="L94" s="15">
        <v>3</v>
      </c>
      <c r="M94" s="15"/>
    </row>
    <row r="95" s="1" customFormat="1" customHeight="1" spans="1:13">
      <c r="A95" s="15">
        <v>92</v>
      </c>
      <c r="B95" s="16" t="s">
        <v>131</v>
      </c>
      <c r="C95" s="17" t="s">
        <v>103</v>
      </c>
      <c r="D95" s="18" t="s">
        <v>132</v>
      </c>
      <c r="E95" s="19">
        <v>202118</v>
      </c>
      <c r="F95" s="15">
        <v>1</v>
      </c>
      <c r="G95" s="15">
        <v>96</v>
      </c>
      <c r="H95" s="20">
        <f t="shared" si="7"/>
        <v>38.4</v>
      </c>
      <c r="I95" s="20">
        <v>64.4</v>
      </c>
      <c r="J95" s="20">
        <f t="shared" si="8"/>
        <v>38.64</v>
      </c>
      <c r="K95" s="26">
        <f t="shared" si="9"/>
        <v>77.04</v>
      </c>
      <c r="L95" s="15">
        <v>1</v>
      </c>
      <c r="M95" s="15"/>
    </row>
    <row r="96" customHeight="1" spans="1:13">
      <c r="A96" s="15">
        <v>93</v>
      </c>
      <c r="B96" s="19" t="s">
        <v>133</v>
      </c>
      <c r="C96" s="17" t="s">
        <v>103</v>
      </c>
      <c r="D96" s="18" t="s">
        <v>132</v>
      </c>
      <c r="E96" s="19">
        <v>202118</v>
      </c>
      <c r="F96" s="15">
        <v>1</v>
      </c>
      <c r="G96" s="15">
        <v>70</v>
      </c>
      <c r="H96" s="20">
        <f t="shared" si="7"/>
        <v>28</v>
      </c>
      <c r="I96" s="20">
        <v>65.2</v>
      </c>
      <c r="J96" s="20">
        <f t="shared" si="8"/>
        <v>39.12</v>
      </c>
      <c r="K96" s="26">
        <f t="shared" si="9"/>
        <v>67.12</v>
      </c>
      <c r="L96" s="15">
        <v>2</v>
      </c>
      <c r="M96" s="15"/>
    </row>
    <row r="97" s="1" customFormat="1" customHeight="1" spans="1:13">
      <c r="A97" s="15">
        <v>94</v>
      </c>
      <c r="B97" s="16" t="s">
        <v>134</v>
      </c>
      <c r="C97" s="17" t="s">
        <v>135</v>
      </c>
      <c r="D97" s="21" t="s">
        <v>136</v>
      </c>
      <c r="E97" s="16">
        <v>202120</v>
      </c>
      <c r="F97" s="15">
        <v>1</v>
      </c>
      <c r="G97" s="15">
        <v>62</v>
      </c>
      <c r="H97" s="20">
        <f t="shared" si="7"/>
        <v>24.8</v>
      </c>
      <c r="I97" s="20">
        <v>70.4</v>
      </c>
      <c r="J97" s="20">
        <f t="shared" si="8"/>
        <v>42.24</v>
      </c>
      <c r="K97" s="26">
        <f t="shared" si="9"/>
        <v>67.04</v>
      </c>
      <c r="L97" s="15">
        <v>1</v>
      </c>
      <c r="M97" s="15"/>
    </row>
    <row r="98" s="1" customFormat="1" customHeight="1" spans="1:13">
      <c r="A98" s="15">
        <v>95</v>
      </c>
      <c r="B98" s="16" t="s">
        <v>137</v>
      </c>
      <c r="C98" s="17" t="s">
        <v>135</v>
      </c>
      <c r="D98" s="21" t="s">
        <v>138</v>
      </c>
      <c r="E98" s="16">
        <v>202121</v>
      </c>
      <c r="F98" s="15">
        <v>1</v>
      </c>
      <c r="G98" s="15">
        <v>67</v>
      </c>
      <c r="H98" s="20">
        <f t="shared" si="7"/>
        <v>26.8</v>
      </c>
      <c r="I98" s="20">
        <v>76.2</v>
      </c>
      <c r="J98" s="20">
        <f t="shared" si="8"/>
        <v>45.72</v>
      </c>
      <c r="K98" s="26">
        <f t="shared" si="9"/>
        <v>72.52</v>
      </c>
      <c r="L98" s="15">
        <v>1</v>
      </c>
      <c r="M98" s="15"/>
    </row>
    <row r="99" customHeight="1" spans="1:13">
      <c r="A99" s="15">
        <v>96</v>
      </c>
      <c r="B99" s="16" t="s">
        <v>139</v>
      </c>
      <c r="C99" s="17" t="s">
        <v>135</v>
      </c>
      <c r="D99" s="21" t="s">
        <v>138</v>
      </c>
      <c r="E99" s="16">
        <v>202121</v>
      </c>
      <c r="F99" s="15">
        <v>1</v>
      </c>
      <c r="G99" s="15">
        <v>67</v>
      </c>
      <c r="H99" s="20">
        <f t="shared" si="7"/>
        <v>26.8</v>
      </c>
      <c r="I99" s="20">
        <v>72</v>
      </c>
      <c r="J99" s="20">
        <f t="shared" si="8"/>
        <v>43.2</v>
      </c>
      <c r="K99" s="26">
        <f t="shared" si="9"/>
        <v>70</v>
      </c>
      <c r="L99" s="15">
        <v>2</v>
      </c>
      <c r="M99" s="15"/>
    </row>
    <row r="100" customHeight="1" spans="1:13">
      <c r="A100" s="15">
        <v>97</v>
      </c>
      <c r="B100" s="16" t="s">
        <v>140</v>
      </c>
      <c r="C100" s="17" t="s">
        <v>135</v>
      </c>
      <c r="D100" s="21" t="s">
        <v>138</v>
      </c>
      <c r="E100" s="16">
        <v>202121</v>
      </c>
      <c r="F100" s="15">
        <v>1</v>
      </c>
      <c r="G100" s="15">
        <v>71</v>
      </c>
      <c r="H100" s="20">
        <f t="shared" si="7"/>
        <v>28.4</v>
      </c>
      <c r="I100" s="20">
        <v>61</v>
      </c>
      <c r="J100" s="20">
        <f t="shared" si="8"/>
        <v>36.6</v>
      </c>
      <c r="K100" s="26">
        <f t="shared" si="9"/>
        <v>65</v>
      </c>
      <c r="L100" s="15">
        <v>3</v>
      </c>
      <c r="M100" s="15"/>
    </row>
    <row r="101" s="1" customFormat="1" customHeight="1" spans="1:13">
      <c r="A101" s="15">
        <v>98</v>
      </c>
      <c r="B101" s="16" t="s">
        <v>141</v>
      </c>
      <c r="C101" s="17" t="s">
        <v>135</v>
      </c>
      <c r="D101" s="21" t="s">
        <v>142</v>
      </c>
      <c r="E101" s="16">
        <v>202122</v>
      </c>
      <c r="F101" s="15">
        <v>1</v>
      </c>
      <c r="G101" s="15">
        <v>73.5</v>
      </c>
      <c r="H101" s="20">
        <f t="shared" si="7"/>
        <v>29.4</v>
      </c>
      <c r="I101" s="20">
        <v>83.2</v>
      </c>
      <c r="J101" s="20">
        <f t="shared" si="8"/>
        <v>49.92</v>
      </c>
      <c r="K101" s="26">
        <f t="shared" si="9"/>
        <v>79.32</v>
      </c>
      <c r="L101" s="15">
        <v>1</v>
      </c>
      <c r="M101" s="15"/>
    </row>
    <row r="102" customHeight="1" spans="1:13">
      <c r="A102" s="15">
        <v>99</v>
      </c>
      <c r="B102" s="16" t="s">
        <v>143</v>
      </c>
      <c r="C102" s="17" t="s">
        <v>135</v>
      </c>
      <c r="D102" s="21" t="s">
        <v>142</v>
      </c>
      <c r="E102" s="16">
        <v>202122</v>
      </c>
      <c r="F102" s="15">
        <v>1</v>
      </c>
      <c r="G102" s="15">
        <v>68.5</v>
      </c>
      <c r="H102" s="20">
        <f t="shared" si="7"/>
        <v>27.4</v>
      </c>
      <c r="I102" s="20">
        <v>70.6</v>
      </c>
      <c r="J102" s="20">
        <f t="shared" si="8"/>
        <v>42.36</v>
      </c>
      <c r="K102" s="26">
        <f t="shared" si="9"/>
        <v>69.76</v>
      </c>
      <c r="L102" s="15">
        <v>2</v>
      </c>
      <c r="M102" s="15"/>
    </row>
    <row r="103" customHeight="1" spans="1:13">
      <c r="A103" s="15">
        <v>100</v>
      </c>
      <c r="B103" s="16" t="s">
        <v>144</v>
      </c>
      <c r="C103" s="17" t="s">
        <v>135</v>
      </c>
      <c r="D103" s="18" t="s">
        <v>142</v>
      </c>
      <c r="E103" s="16">
        <v>202122</v>
      </c>
      <c r="F103" s="15">
        <v>1</v>
      </c>
      <c r="G103" s="15">
        <v>65</v>
      </c>
      <c r="H103" s="20">
        <f t="shared" si="7"/>
        <v>26</v>
      </c>
      <c r="I103" s="20">
        <v>60.8</v>
      </c>
      <c r="J103" s="20">
        <f t="shared" si="8"/>
        <v>36.48</v>
      </c>
      <c r="K103" s="26">
        <f t="shared" si="9"/>
        <v>62.48</v>
      </c>
      <c r="L103" s="15">
        <v>3</v>
      </c>
      <c r="M103" s="15"/>
    </row>
    <row r="104" s="1" customFormat="1" customHeight="1" spans="1:13">
      <c r="A104" s="15">
        <v>101</v>
      </c>
      <c r="B104" s="16" t="s">
        <v>145</v>
      </c>
      <c r="C104" s="17" t="s">
        <v>135</v>
      </c>
      <c r="D104" s="21" t="s">
        <v>146</v>
      </c>
      <c r="E104" s="16">
        <v>202123</v>
      </c>
      <c r="F104" s="15">
        <v>1</v>
      </c>
      <c r="G104" s="15">
        <v>70</v>
      </c>
      <c r="H104" s="20">
        <f t="shared" si="7"/>
        <v>28</v>
      </c>
      <c r="I104" s="20">
        <v>76</v>
      </c>
      <c r="J104" s="20">
        <f t="shared" si="8"/>
        <v>45.6</v>
      </c>
      <c r="K104" s="26">
        <f t="shared" si="9"/>
        <v>73.6</v>
      </c>
      <c r="L104" s="15">
        <v>1</v>
      </c>
      <c r="M104" s="15"/>
    </row>
    <row r="105" customHeight="1" spans="1:13">
      <c r="A105" s="15">
        <v>102</v>
      </c>
      <c r="B105" s="16" t="s">
        <v>147</v>
      </c>
      <c r="C105" s="17" t="s">
        <v>135</v>
      </c>
      <c r="D105" s="21" t="s">
        <v>146</v>
      </c>
      <c r="E105" s="16">
        <v>202123</v>
      </c>
      <c r="F105" s="15">
        <v>1</v>
      </c>
      <c r="G105" s="15">
        <v>61.5</v>
      </c>
      <c r="H105" s="20">
        <f t="shared" si="7"/>
        <v>24.6</v>
      </c>
      <c r="I105" s="20">
        <v>61.4</v>
      </c>
      <c r="J105" s="20">
        <f t="shared" si="8"/>
        <v>36.84</v>
      </c>
      <c r="K105" s="26">
        <f t="shared" si="9"/>
        <v>61.44</v>
      </c>
      <c r="L105" s="15">
        <v>2</v>
      </c>
      <c r="M105" s="15"/>
    </row>
    <row r="106" s="1" customFormat="1" customHeight="1" spans="1:13">
      <c r="A106" s="15">
        <v>103</v>
      </c>
      <c r="B106" s="16" t="s">
        <v>148</v>
      </c>
      <c r="C106" s="17" t="s">
        <v>135</v>
      </c>
      <c r="D106" s="21" t="s">
        <v>149</v>
      </c>
      <c r="E106" s="16">
        <v>202124</v>
      </c>
      <c r="F106" s="15">
        <v>1</v>
      </c>
      <c r="G106" s="15">
        <v>90</v>
      </c>
      <c r="H106" s="20">
        <f t="shared" si="7"/>
        <v>36</v>
      </c>
      <c r="I106" s="20">
        <v>74.4</v>
      </c>
      <c r="J106" s="20">
        <f t="shared" si="8"/>
        <v>44.64</v>
      </c>
      <c r="K106" s="26">
        <f t="shared" si="9"/>
        <v>80.64</v>
      </c>
      <c r="L106" s="15">
        <v>1</v>
      </c>
      <c r="M106" s="15"/>
    </row>
    <row r="107" customHeight="1" spans="1:13">
      <c r="A107" s="15">
        <v>104</v>
      </c>
      <c r="B107" s="16" t="s">
        <v>150</v>
      </c>
      <c r="C107" s="17" t="s">
        <v>135</v>
      </c>
      <c r="D107" s="21" t="s">
        <v>149</v>
      </c>
      <c r="E107" s="16">
        <v>202124</v>
      </c>
      <c r="F107" s="15">
        <v>1</v>
      </c>
      <c r="G107" s="15">
        <v>73.5</v>
      </c>
      <c r="H107" s="20">
        <f t="shared" si="7"/>
        <v>29.4</v>
      </c>
      <c r="I107" s="20">
        <v>67.8</v>
      </c>
      <c r="J107" s="20">
        <f t="shared" si="8"/>
        <v>40.68</v>
      </c>
      <c r="K107" s="26">
        <f t="shared" si="9"/>
        <v>70.08</v>
      </c>
      <c r="L107" s="15">
        <v>2</v>
      </c>
      <c r="M107" s="15"/>
    </row>
    <row r="108" s="1" customFormat="1" customHeight="1" spans="1:13">
      <c r="A108" s="15">
        <v>105</v>
      </c>
      <c r="B108" s="16" t="s">
        <v>151</v>
      </c>
      <c r="C108" s="17" t="s">
        <v>135</v>
      </c>
      <c r="D108" s="21" t="s">
        <v>152</v>
      </c>
      <c r="E108" s="16">
        <v>202125</v>
      </c>
      <c r="F108" s="15">
        <v>1</v>
      </c>
      <c r="G108" s="15">
        <v>86</v>
      </c>
      <c r="H108" s="20">
        <f t="shared" si="7"/>
        <v>34.4</v>
      </c>
      <c r="I108" s="20">
        <v>76.8</v>
      </c>
      <c r="J108" s="20">
        <f t="shared" si="8"/>
        <v>46.08</v>
      </c>
      <c r="K108" s="26">
        <f t="shared" si="9"/>
        <v>80.48</v>
      </c>
      <c r="L108" s="15">
        <v>1</v>
      </c>
      <c r="M108" s="15"/>
    </row>
    <row r="109" customHeight="1" spans="1:13">
      <c r="A109" s="15">
        <v>106</v>
      </c>
      <c r="B109" s="16" t="s">
        <v>153</v>
      </c>
      <c r="C109" s="17" t="s">
        <v>135</v>
      </c>
      <c r="D109" s="21" t="s">
        <v>152</v>
      </c>
      <c r="E109" s="16">
        <v>202125</v>
      </c>
      <c r="F109" s="15">
        <v>1</v>
      </c>
      <c r="G109" s="15">
        <v>81</v>
      </c>
      <c r="H109" s="20">
        <f t="shared" si="7"/>
        <v>32.4</v>
      </c>
      <c r="I109" s="20">
        <v>77.4</v>
      </c>
      <c r="J109" s="20">
        <f t="shared" si="8"/>
        <v>46.44</v>
      </c>
      <c r="K109" s="26">
        <f t="shared" si="9"/>
        <v>78.84</v>
      </c>
      <c r="L109" s="15">
        <v>2</v>
      </c>
      <c r="M109" s="15"/>
    </row>
    <row r="110" customHeight="1" spans="1:13">
      <c r="A110" s="15">
        <v>107</v>
      </c>
      <c r="B110" s="16" t="s">
        <v>154</v>
      </c>
      <c r="C110" s="17" t="s">
        <v>135</v>
      </c>
      <c r="D110" s="21" t="s">
        <v>152</v>
      </c>
      <c r="E110" s="16">
        <v>202125</v>
      </c>
      <c r="F110" s="15">
        <v>1</v>
      </c>
      <c r="G110" s="15">
        <v>73</v>
      </c>
      <c r="H110" s="20">
        <f t="shared" si="7"/>
        <v>29.2</v>
      </c>
      <c r="I110" s="20">
        <v>61.8</v>
      </c>
      <c r="J110" s="20">
        <f t="shared" si="8"/>
        <v>37.08</v>
      </c>
      <c r="K110" s="26">
        <f t="shared" si="9"/>
        <v>66.28</v>
      </c>
      <c r="L110" s="15">
        <v>3</v>
      </c>
      <c r="M110" s="15"/>
    </row>
    <row r="111" s="1" customFormat="1" customHeight="1" spans="1:13">
      <c r="A111" s="15">
        <v>108</v>
      </c>
      <c r="B111" s="16" t="s">
        <v>155</v>
      </c>
      <c r="C111" s="17" t="s">
        <v>135</v>
      </c>
      <c r="D111" s="21" t="s">
        <v>156</v>
      </c>
      <c r="E111" s="16">
        <v>202126</v>
      </c>
      <c r="F111" s="15">
        <v>1</v>
      </c>
      <c r="G111" s="15">
        <v>58.5</v>
      </c>
      <c r="H111" s="20">
        <f t="shared" si="7"/>
        <v>23.4</v>
      </c>
      <c r="I111" s="20">
        <v>64.2</v>
      </c>
      <c r="J111" s="20">
        <f t="shared" si="8"/>
        <v>38.52</v>
      </c>
      <c r="K111" s="26">
        <f t="shared" si="9"/>
        <v>61.92</v>
      </c>
      <c r="L111" s="15">
        <v>1</v>
      </c>
      <c r="M111" s="15"/>
    </row>
    <row r="112" s="1" customFormat="1" customHeight="1" spans="1:13">
      <c r="A112" s="15">
        <v>109</v>
      </c>
      <c r="B112" s="16" t="s">
        <v>157</v>
      </c>
      <c r="C112" s="27" t="s">
        <v>135</v>
      </c>
      <c r="D112" s="18" t="s">
        <v>158</v>
      </c>
      <c r="E112" s="15">
        <v>202127</v>
      </c>
      <c r="F112" s="15">
        <v>1</v>
      </c>
      <c r="G112" s="15">
        <v>81.5</v>
      </c>
      <c r="H112" s="20">
        <f t="shared" si="7"/>
        <v>32.6</v>
      </c>
      <c r="I112" s="20">
        <v>79</v>
      </c>
      <c r="J112" s="20">
        <f t="shared" si="8"/>
        <v>47.4</v>
      </c>
      <c r="K112" s="26">
        <f t="shared" si="9"/>
        <v>80</v>
      </c>
      <c r="L112" s="15">
        <v>1</v>
      </c>
      <c r="M112" s="15"/>
    </row>
    <row r="113" customHeight="1" spans="1:13">
      <c r="A113" s="15">
        <v>110</v>
      </c>
      <c r="B113" s="16" t="s">
        <v>159</v>
      </c>
      <c r="C113" s="27" t="s">
        <v>135</v>
      </c>
      <c r="D113" s="18" t="s">
        <v>158</v>
      </c>
      <c r="E113" s="15">
        <v>202127</v>
      </c>
      <c r="F113" s="15">
        <v>1</v>
      </c>
      <c r="G113" s="15">
        <v>78</v>
      </c>
      <c r="H113" s="20">
        <f t="shared" si="7"/>
        <v>31.2</v>
      </c>
      <c r="I113" s="20">
        <v>73.6</v>
      </c>
      <c r="J113" s="20">
        <f t="shared" si="8"/>
        <v>44.16</v>
      </c>
      <c r="K113" s="26">
        <f t="shared" si="9"/>
        <v>75.36</v>
      </c>
      <c r="L113" s="15">
        <v>2</v>
      </c>
      <c r="M113" s="15"/>
    </row>
  </sheetData>
  <autoFilter ref="A3:M113">
    <extLst/>
  </autoFilter>
  <mergeCells count="2">
    <mergeCell ref="A1:M1"/>
    <mergeCell ref="A2:M2"/>
  </mergeCells>
  <conditionalFormatting sqref="B51">
    <cfRule type="duplicateValues" dxfId="0" priority="11"/>
  </conditionalFormatting>
  <conditionalFormatting sqref="B52">
    <cfRule type="duplicateValues" dxfId="0" priority="10"/>
  </conditionalFormatting>
  <conditionalFormatting sqref="B53">
    <cfRule type="duplicateValues" dxfId="0" priority="9"/>
  </conditionalFormatting>
  <conditionalFormatting sqref="B54">
    <cfRule type="duplicateValues" dxfId="0" priority="8"/>
  </conditionalFormatting>
  <conditionalFormatting sqref="B55">
    <cfRule type="duplicateValues" dxfId="0" priority="7"/>
  </conditionalFormatting>
  <conditionalFormatting sqref="B4:B50 B56">
    <cfRule type="duplicateValues" dxfId="0" priority="12"/>
  </conditionalFormatting>
  <pageMargins left="0.751388888888889" right="0.751388888888889" top="0.66875" bottom="0.708333333333333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2020-09-09T00:04:00Z</dcterms:created>
  <dcterms:modified xsi:type="dcterms:W3CDTF">2021-09-01T01:33:56Z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2052-11.1.0.10931</vt:lpwstr>
  </property>
  <property fmtid="{D5CDD505-2E9C-101B-9397-08002B2CF9AE}" pid="3" name="ICV">
    <vt:lpwstr>6095F22005B9420CAA5D6EF1C75ADD91</vt:lpwstr>
  </property>
</Properties>
</file>