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" sheetId="1" r:id="rId1"/>
  </sheets>
  <externalReferences>
    <externalReference r:id="rId4"/>
  </externalReference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Print_Titles" localSheetId="0">'综合'!$2:$2</definedName>
    <definedName name="_xlnm._FilterDatabase" localSheetId="0" hidden="1">'综合'!$A$2:$L$326</definedName>
  </definedNames>
  <calcPr fullCalcOnLoad="1"/>
</workbook>
</file>

<file path=xl/sharedStrings.xml><?xml version="1.0" encoding="utf-8"?>
<sst xmlns="http://schemas.openxmlformats.org/spreadsheetml/2006/main" count="1633" uniqueCount="481">
  <si>
    <t>公安县2021年度公开招聘事业单位工作人员（综合类）综合成绩</t>
  </si>
  <si>
    <t>序号</t>
  </si>
  <si>
    <t>姓名</t>
  </si>
  <si>
    <t>性别</t>
  </si>
  <si>
    <t>报考单位</t>
  </si>
  <si>
    <t>报考岗位</t>
  </si>
  <si>
    <t>职位代码</t>
  </si>
  <si>
    <t>笔试成绩</t>
  </si>
  <si>
    <t>笔试折算成绩</t>
  </si>
  <si>
    <t>面试成绩</t>
  </si>
  <si>
    <t>面试折算成绩</t>
  </si>
  <si>
    <t>综合成绩</t>
  </si>
  <si>
    <t>排名</t>
  </si>
  <si>
    <t>谢君</t>
  </si>
  <si>
    <t>女</t>
  </si>
  <si>
    <t>公安县减灾备灾中心</t>
  </si>
  <si>
    <t>办公室工作人员</t>
  </si>
  <si>
    <t>14224006101216001</t>
  </si>
  <si>
    <t>彭承兰</t>
  </si>
  <si>
    <t>陈琪</t>
  </si>
  <si>
    <t>台哲聪</t>
  </si>
  <si>
    <t>公安县人民政府投资发展中心</t>
  </si>
  <si>
    <t>综合管理</t>
  </si>
  <si>
    <t>14224006102217001</t>
  </si>
  <si>
    <t>陆先蜜</t>
  </si>
  <si>
    <t>男</t>
  </si>
  <si>
    <t>陈云聪</t>
  </si>
  <si>
    <t>赵任凯</t>
  </si>
  <si>
    <t>公安县产品成本调查队</t>
  </si>
  <si>
    <t>财务会计</t>
  </si>
  <si>
    <t>14224006103218001</t>
  </si>
  <si>
    <t>文明慧</t>
  </si>
  <si>
    <t>何宇</t>
  </si>
  <si>
    <t>代智俐</t>
  </si>
  <si>
    <t>公安县民政财务核算中心</t>
  </si>
  <si>
    <t>14224006104220002</t>
  </si>
  <si>
    <t>林巧</t>
  </si>
  <si>
    <t>张萌</t>
  </si>
  <si>
    <t>甘睿</t>
  </si>
  <si>
    <t>公安县经济发展促进中心</t>
  </si>
  <si>
    <t>14224006105221001</t>
  </si>
  <si>
    <t>王君艳</t>
  </si>
  <si>
    <t>马陈</t>
  </si>
  <si>
    <t>刘阳</t>
  </si>
  <si>
    <t>14224006105221002</t>
  </si>
  <si>
    <t>李蕾</t>
  </si>
  <si>
    <t>胡臣</t>
  </si>
  <si>
    <t>杨梦</t>
  </si>
  <si>
    <t>公安县国库集中收付中心</t>
  </si>
  <si>
    <t>财务管理</t>
  </si>
  <si>
    <t>14224006107223001</t>
  </si>
  <si>
    <t>吴磊</t>
  </si>
  <si>
    <t>罗雨</t>
  </si>
  <si>
    <t>孟易凡</t>
  </si>
  <si>
    <t>公安县基金服务中心</t>
  </si>
  <si>
    <t>14224006107224001</t>
  </si>
  <si>
    <t>张祥</t>
  </si>
  <si>
    <t>刘敏</t>
  </si>
  <si>
    <t>高幸紫</t>
  </si>
  <si>
    <t>公安县财政资金统筹服务中心</t>
  </si>
  <si>
    <t>14224006107225001</t>
  </si>
  <si>
    <t>谢智豪</t>
  </si>
  <si>
    <t>张艳</t>
  </si>
  <si>
    <t>彭薪羽</t>
  </si>
  <si>
    <t>公安县土地收购储备中心</t>
  </si>
  <si>
    <t>自然资源管理员</t>
  </si>
  <si>
    <t>14224006108226001</t>
  </si>
  <si>
    <t>刘婷婷</t>
  </si>
  <si>
    <t>罗张</t>
  </si>
  <si>
    <t>易磊</t>
  </si>
  <si>
    <t>公安县土地生态修复中心</t>
  </si>
  <si>
    <t>14224006108227001</t>
  </si>
  <si>
    <t>赵亮</t>
  </si>
  <si>
    <t>罗嗣举</t>
  </si>
  <si>
    <t>周祉成</t>
  </si>
  <si>
    <t>公安县森林病虫防治检疫站</t>
  </si>
  <si>
    <t>森林保护技术员</t>
  </si>
  <si>
    <t>14224006108228001</t>
  </si>
  <si>
    <t>高吉阳</t>
  </si>
  <si>
    <t>陈雪娇</t>
  </si>
  <si>
    <t>成龙</t>
  </si>
  <si>
    <t>公安县崇湖国家湿地公园保护中心</t>
  </si>
  <si>
    <t>14224006108229001</t>
  </si>
  <si>
    <t>司马茹洁</t>
  </si>
  <si>
    <t>张惠敏</t>
  </si>
  <si>
    <t>谢吕琴</t>
  </si>
  <si>
    <t>14224006108229002</t>
  </si>
  <si>
    <t>杨晓奇</t>
  </si>
  <si>
    <t>陈宇</t>
  </si>
  <si>
    <t>雷德钰</t>
  </si>
  <si>
    <t>公安县市场监督管理局登记许可服务中心</t>
  </si>
  <si>
    <t>登记注册员</t>
  </si>
  <si>
    <t>14224006109230001</t>
  </si>
  <si>
    <t>聂洪</t>
  </si>
  <si>
    <t>覃宇飞</t>
  </si>
  <si>
    <t>艾秋言</t>
  </si>
  <si>
    <t>公安县医疗保障服务中心</t>
  </si>
  <si>
    <t>医保经办服务乡镇工作站工作人员</t>
  </si>
  <si>
    <t>14224006110231001</t>
  </si>
  <si>
    <t>丁鹏飞</t>
  </si>
  <si>
    <t>苏奥</t>
  </si>
  <si>
    <t>马倩</t>
  </si>
  <si>
    <t>公安县农田整治中心</t>
  </si>
  <si>
    <t>14224006111232002</t>
  </si>
  <si>
    <t>李锦宽</t>
  </si>
  <si>
    <t>朱华</t>
  </si>
  <si>
    <t>曹凡龙</t>
  </si>
  <si>
    <t>公安县农村能源服务中心</t>
  </si>
  <si>
    <t>项目管理员</t>
  </si>
  <si>
    <t>14224006111233001</t>
  </si>
  <si>
    <t>赵小刚</t>
  </si>
  <si>
    <t>梁陈</t>
  </si>
  <si>
    <t>毛杨玲</t>
  </si>
  <si>
    <t>公安县农业农村科技服务中心</t>
  </si>
  <si>
    <t>14224006111234001</t>
  </si>
  <si>
    <t>郭康</t>
  </si>
  <si>
    <t>黄苹</t>
  </si>
  <si>
    <t>邹瑾辉</t>
  </si>
  <si>
    <t>公安县建筑工程服务中心</t>
  </si>
  <si>
    <t>建筑工程管理员</t>
  </si>
  <si>
    <t>14224006112235001</t>
  </si>
  <si>
    <t>范绪美</t>
  </si>
  <si>
    <t>代超</t>
  </si>
  <si>
    <t>卢梦倩</t>
  </si>
  <si>
    <t>公安县国有公房管理所</t>
  </si>
  <si>
    <t>公房管理员</t>
  </si>
  <si>
    <t>14224006112236001</t>
  </si>
  <si>
    <t>毛艺霖</t>
  </si>
  <si>
    <t>文佳</t>
  </si>
  <si>
    <t>孙琪</t>
  </si>
  <si>
    <t>刘颖</t>
  </si>
  <si>
    <t>公安县城镇居民住房保障管理中心</t>
  </si>
  <si>
    <t>住房保障</t>
  </si>
  <si>
    <t>14224006112237001</t>
  </si>
  <si>
    <t>贺鹏飞</t>
  </si>
  <si>
    <t>张颖</t>
  </si>
  <si>
    <t>唐诗涵</t>
  </si>
  <si>
    <t>公安县公共文化服务中心</t>
  </si>
  <si>
    <t>14224006113238001</t>
  </si>
  <si>
    <t>付言婕子</t>
  </si>
  <si>
    <t>胡丹丹</t>
  </si>
  <si>
    <t>张苏舒</t>
  </si>
  <si>
    <t>艺术设计</t>
  </si>
  <si>
    <t>14224006113238002</t>
  </si>
  <si>
    <r>
      <t>孙佳</t>
    </r>
    <r>
      <rPr>
        <sz val="12"/>
        <rFont val="宋体"/>
        <family val="0"/>
      </rPr>
      <t>祎</t>
    </r>
  </si>
  <si>
    <t>王希恩</t>
  </si>
  <si>
    <t>金威扬</t>
  </si>
  <si>
    <t>公安县文化旅游产业发展中心</t>
  </si>
  <si>
    <t>旅游活动策划与宣传</t>
  </si>
  <si>
    <t>14224006113239001</t>
  </si>
  <si>
    <t>刘贵娥</t>
  </si>
  <si>
    <t>朱小强</t>
  </si>
  <si>
    <t>李巧</t>
  </si>
  <si>
    <t>公安县劳动人事争议仲裁院</t>
  </si>
  <si>
    <t>14224006115241001</t>
  </si>
  <si>
    <t>马丽</t>
  </si>
  <si>
    <t>朱婷婷</t>
  </si>
  <si>
    <t>胡荣</t>
  </si>
  <si>
    <t>公安县人力资源和社会保障信息中心</t>
  </si>
  <si>
    <t>信息管理员</t>
  </si>
  <si>
    <t>14224006115242001</t>
  </si>
  <si>
    <t>雷明慧</t>
  </si>
  <si>
    <t>金中正</t>
  </si>
  <si>
    <t>龚敏</t>
  </si>
  <si>
    <t>公安县公共就业和人才服务中心</t>
  </si>
  <si>
    <t>14224006115243001</t>
  </si>
  <si>
    <t>杨红英</t>
  </si>
  <si>
    <t>周腾</t>
  </si>
  <si>
    <t>王茂祝</t>
  </si>
  <si>
    <t>人力资源服务</t>
  </si>
  <si>
    <t>14224006115243002</t>
  </si>
  <si>
    <t>赵佳颖</t>
  </si>
  <si>
    <t>彭雪</t>
  </si>
  <si>
    <t>刘洧地</t>
  </si>
  <si>
    <t>公安县急救中心</t>
  </si>
  <si>
    <t>救护调度员</t>
  </si>
  <si>
    <t>14224006117249001</t>
  </si>
  <si>
    <t>陈楚楚</t>
  </si>
  <si>
    <t>雷梦娇</t>
  </si>
  <si>
    <t>黄洁</t>
  </si>
  <si>
    <t>公安县妇幼保健院</t>
  </si>
  <si>
    <t>临床医生</t>
  </si>
  <si>
    <t>14224006117250001</t>
  </si>
  <si>
    <t>龚义媛</t>
  </si>
  <si>
    <t>南云</t>
  </si>
  <si>
    <t>詹妍</t>
  </si>
  <si>
    <t>康复技士</t>
  </si>
  <si>
    <t>14224006117250002</t>
  </si>
  <si>
    <t>曾倩茹</t>
  </si>
  <si>
    <t>张涛</t>
  </si>
  <si>
    <t>陈雨虹</t>
  </si>
  <si>
    <t>护理</t>
  </si>
  <si>
    <t>14224006117250003</t>
  </si>
  <si>
    <t>雷程程</t>
  </si>
  <si>
    <t>何玲丽</t>
  </si>
  <si>
    <t>杨美芳</t>
  </si>
  <si>
    <t>张仁杰</t>
  </si>
  <si>
    <t>张瑞</t>
  </si>
  <si>
    <t>王超群</t>
  </si>
  <si>
    <t>刘晓琴</t>
  </si>
  <si>
    <t>田伟</t>
  </si>
  <si>
    <t>周丽娟</t>
  </si>
  <si>
    <t>曾爽</t>
  </si>
  <si>
    <t>高晓蝶</t>
  </si>
  <si>
    <t>向艺</t>
  </si>
  <si>
    <t>雷雅庆</t>
  </si>
  <si>
    <t>周敏</t>
  </si>
  <si>
    <t>彭新月</t>
  </si>
  <si>
    <t>颜婷</t>
  </si>
  <si>
    <t>张寒娇</t>
  </si>
  <si>
    <t>杨晓琪</t>
  </si>
  <si>
    <t>检验技士</t>
  </si>
  <si>
    <t>14224006117250004</t>
  </si>
  <si>
    <t>唐婧</t>
  </si>
  <si>
    <t>陈思思</t>
  </si>
  <si>
    <t>刘乾茹</t>
  </si>
  <si>
    <t>14224006117250006</t>
  </si>
  <si>
    <t>周刘凯</t>
  </si>
  <si>
    <t>胡思宇</t>
  </si>
  <si>
    <t>马君蓝</t>
  </si>
  <si>
    <t>公安县人民医院</t>
  </si>
  <si>
    <t>14224006117251001</t>
  </si>
  <si>
    <t>陈波</t>
  </si>
  <si>
    <t>冉攀</t>
  </si>
  <si>
    <t>吴庸</t>
  </si>
  <si>
    <t>邹唯</t>
  </si>
  <si>
    <t>王威</t>
  </si>
  <si>
    <t>饶力</t>
  </si>
  <si>
    <t>陈建</t>
  </si>
  <si>
    <t>魏中文</t>
  </si>
  <si>
    <t>杨原菁</t>
  </si>
  <si>
    <t>陈颖洁</t>
  </si>
  <si>
    <t>白林敏</t>
  </si>
  <si>
    <t>欧阳慧</t>
  </si>
  <si>
    <t>14224006117251003</t>
  </si>
  <si>
    <t>王慧</t>
  </si>
  <si>
    <t>王杰</t>
  </si>
  <si>
    <t>李林</t>
  </si>
  <si>
    <t>影像技士</t>
  </si>
  <si>
    <t>14224006117251004</t>
  </si>
  <si>
    <t>呙思维</t>
  </si>
  <si>
    <t>刘芳</t>
  </si>
  <si>
    <t>王凯</t>
  </si>
  <si>
    <t>公安县二人民医院</t>
  </si>
  <si>
    <t>14224006117252001</t>
  </si>
  <si>
    <t>甘为</t>
  </si>
  <si>
    <t>孙凯华</t>
  </si>
  <si>
    <t>许妮</t>
  </si>
  <si>
    <t>欧阳刚</t>
  </si>
  <si>
    <t>张秀秀</t>
  </si>
  <si>
    <t>高贝</t>
  </si>
  <si>
    <t>14224006117252002</t>
  </si>
  <si>
    <t>夏世芬</t>
  </si>
  <si>
    <t>裴雯</t>
  </si>
  <si>
    <t>谢鄂秦</t>
  </si>
  <si>
    <t>李露</t>
  </si>
  <si>
    <t>郭燕</t>
  </si>
  <si>
    <t>吴嘉佳</t>
  </si>
  <si>
    <t>柳芳</t>
  </si>
  <si>
    <t>李静</t>
  </si>
  <si>
    <t>黄春艳</t>
  </si>
  <si>
    <t>黄魏</t>
  </si>
  <si>
    <t>唐佳</t>
  </si>
  <si>
    <t>许诺</t>
  </si>
  <si>
    <t>14224006117252003</t>
  </si>
  <si>
    <t>林洋</t>
  </si>
  <si>
    <t>管习文</t>
  </si>
  <si>
    <t>罗静</t>
  </si>
  <si>
    <t>公安县中医医院</t>
  </si>
  <si>
    <t>14224006117253001</t>
  </si>
  <si>
    <t>裴磊</t>
  </si>
  <si>
    <t>颜倩</t>
  </si>
  <si>
    <t>邹巧丽</t>
  </si>
  <si>
    <t>超声医生</t>
  </si>
  <si>
    <t>14224006117253003</t>
  </si>
  <si>
    <t>苏艳平</t>
  </si>
  <si>
    <t>周卓</t>
  </si>
  <si>
    <t>钟艳</t>
  </si>
  <si>
    <t>临床药师</t>
  </si>
  <si>
    <t>14224006117253007</t>
  </si>
  <si>
    <t>程双静</t>
  </si>
  <si>
    <t>肖霞</t>
  </si>
  <si>
    <t>曾艳</t>
  </si>
  <si>
    <t>赵博</t>
  </si>
  <si>
    <t>唐鹏</t>
  </si>
  <si>
    <t>周鹏</t>
  </si>
  <si>
    <t>药品检验</t>
  </si>
  <si>
    <t>14224006117253008</t>
  </si>
  <si>
    <t>万大伟</t>
  </si>
  <si>
    <t>黄发慧</t>
  </si>
  <si>
    <t>谢思瑶</t>
  </si>
  <si>
    <t>黄涛</t>
  </si>
  <si>
    <t>陈昌鸣</t>
  </si>
  <si>
    <t>周迪</t>
  </si>
  <si>
    <t>公安县埠河镇卫生院</t>
  </si>
  <si>
    <t>14224006117254001</t>
  </si>
  <si>
    <t>杨航</t>
  </si>
  <si>
    <t>李卫</t>
  </si>
  <si>
    <t>李敏</t>
  </si>
  <si>
    <t>14224006117254002</t>
  </si>
  <si>
    <t>田楚涤</t>
  </si>
  <si>
    <t>胡立军</t>
  </si>
  <si>
    <t>王梦琪</t>
  </si>
  <si>
    <t>黄晶晶</t>
  </si>
  <si>
    <t>郑梦云</t>
  </si>
  <si>
    <t>毛新</t>
  </si>
  <si>
    <t>汪晶</t>
  </si>
  <si>
    <t>14224006117254003</t>
  </si>
  <si>
    <t>朱紫娟</t>
  </si>
  <si>
    <t>任瑶</t>
  </si>
  <si>
    <t>彭述芳</t>
  </si>
  <si>
    <t>公安县杨家厂镇卫生院</t>
  </si>
  <si>
    <t>14224006117255001</t>
  </si>
  <si>
    <t>曾庆红</t>
  </si>
  <si>
    <t>刘月红</t>
  </si>
  <si>
    <t>林佳思</t>
  </si>
  <si>
    <t>易小倩</t>
  </si>
  <si>
    <t>杨小洁</t>
  </si>
  <si>
    <t>肖习洲</t>
  </si>
  <si>
    <t>公安县夹竹园镇卫生院</t>
  </si>
  <si>
    <t>14224006117256001</t>
  </si>
  <si>
    <t>姚双双</t>
  </si>
  <si>
    <t>范美玲</t>
  </si>
  <si>
    <t>马娟</t>
  </si>
  <si>
    <t>公安县闸口中心卫生院</t>
  </si>
  <si>
    <t>14224006117257001</t>
  </si>
  <si>
    <t>钱梦雪</t>
  </si>
  <si>
    <t>刘莹</t>
  </si>
  <si>
    <t>魏榕</t>
  </si>
  <si>
    <t>14224006117257002</t>
  </si>
  <si>
    <t>熊倩</t>
  </si>
  <si>
    <t>王芬</t>
  </si>
  <si>
    <t>牟政</t>
  </si>
  <si>
    <t>公安县藕池中心卫生院</t>
  </si>
  <si>
    <t>14224006117258001</t>
  </si>
  <si>
    <t>毛天恩</t>
  </si>
  <si>
    <t>张丹丹</t>
  </si>
  <si>
    <t>邓秋艳</t>
  </si>
  <si>
    <t>14224006117258002</t>
  </si>
  <si>
    <t>龚天琴</t>
  </si>
  <si>
    <t>陈慧</t>
  </si>
  <si>
    <t>王时丽</t>
  </si>
  <si>
    <t>公安县黄山头镇卫生院</t>
  </si>
  <si>
    <t>14224006117259002</t>
  </si>
  <si>
    <t>白桂儒</t>
  </si>
  <si>
    <t>候婷</t>
  </si>
  <si>
    <t>唐桑</t>
  </si>
  <si>
    <t>公安县章田寺乡卫生院</t>
  </si>
  <si>
    <t>14224006117261002</t>
  </si>
  <si>
    <t>李娟</t>
  </si>
  <si>
    <t>袁小玲</t>
  </si>
  <si>
    <t>胡蓉</t>
  </si>
  <si>
    <t>公安县孟家溪镇卫生院</t>
  </si>
  <si>
    <t>14224006117262001</t>
  </si>
  <si>
    <t>付泽坤</t>
  </si>
  <si>
    <t>冯佳丽</t>
  </si>
  <si>
    <t>赵乐娥</t>
  </si>
  <si>
    <t>14224006117262002</t>
  </si>
  <si>
    <t>许媛媛</t>
  </si>
  <si>
    <t>李书元</t>
  </si>
  <si>
    <t>吴雅琴</t>
  </si>
  <si>
    <t>公安县南平镇卫生院</t>
  </si>
  <si>
    <t>14224006117263001</t>
  </si>
  <si>
    <t>洪慧</t>
  </si>
  <si>
    <t>叶芝</t>
  </si>
  <si>
    <t>刘于晴</t>
  </si>
  <si>
    <t>公安县章庄铺中心卫生院</t>
  </si>
  <si>
    <t>14224006117264002</t>
  </si>
  <si>
    <t>蒋燕鸣</t>
  </si>
  <si>
    <t>陈菲菲</t>
  </si>
  <si>
    <t>李裴娇</t>
  </si>
  <si>
    <t>公安县狮子口镇卫生院</t>
  </si>
  <si>
    <t>14224006117265001</t>
  </si>
  <si>
    <t>江蝶</t>
  </si>
  <si>
    <t>杨安妮</t>
  </si>
  <si>
    <t>陈漫漫</t>
  </si>
  <si>
    <t>14224006117265002</t>
  </si>
  <si>
    <t>邓霞</t>
  </si>
  <si>
    <t>帅炜妹</t>
  </si>
  <si>
    <t>裴小玲</t>
  </si>
  <si>
    <t>陈菁</t>
  </si>
  <si>
    <t>夏小天</t>
  </si>
  <si>
    <t>温春丽</t>
  </si>
  <si>
    <t>14224006117265004</t>
  </si>
  <si>
    <t>袁晓艳</t>
  </si>
  <si>
    <t>付蓓昕</t>
  </si>
  <si>
    <t>刘念</t>
  </si>
  <si>
    <r>
      <t>公安县斑竹</t>
    </r>
    <r>
      <rPr>
        <sz val="10"/>
        <rFont val="宋体"/>
        <family val="0"/>
      </rPr>
      <t>垱</t>
    </r>
    <r>
      <rPr>
        <sz val="10"/>
        <rFont val="仿宋_GB2312"/>
        <family val="3"/>
      </rPr>
      <t>中心卫生院</t>
    </r>
  </si>
  <si>
    <t>14224006117266001</t>
  </si>
  <si>
    <t>黄萌</t>
  </si>
  <si>
    <t>张泽娇</t>
  </si>
  <si>
    <t>郭大为</t>
  </si>
  <si>
    <t>公安县毛家港镇卫生院</t>
  </si>
  <si>
    <t>14224006117267001</t>
  </si>
  <si>
    <t>王康</t>
  </si>
  <si>
    <t>刘昊</t>
  </si>
  <si>
    <t>张美城</t>
  </si>
  <si>
    <t>公安县荆南河流堤防管理总段</t>
  </si>
  <si>
    <t>工程技术员</t>
  </si>
  <si>
    <t>14224006118268001</t>
  </si>
  <si>
    <t>李国旦</t>
  </si>
  <si>
    <t>吕贵</t>
  </si>
  <si>
    <t>章豪</t>
  </si>
  <si>
    <t>公安县灌区服务中心</t>
  </si>
  <si>
    <t>14224006118269001</t>
  </si>
  <si>
    <t>魏宁锋</t>
  </si>
  <si>
    <t>魏丹</t>
  </si>
  <si>
    <t>钱俐君</t>
  </si>
  <si>
    <t>朱力锋</t>
  </si>
  <si>
    <t>付小芳</t>
  </si>
  <si>
    <t>徐韦杰</t>
  </si>
  <si>
    <t>公安县县管电力排灌站</t>
  </si>
  <si>
    <t>14224006118270001</t>
  </si>
  <si>
    <t>黄芮</t>
  </si>
  <si>
    <t>刘琪</t>
  </si>
  <si>
    <t>朱谭宜慧</t>
  </si>
  <si>
    <t>张仁超</t>
  </si>
  <si>
    <t>黄凤林</t>
  </si>
  <si>
    <t>刘辉</t>
  </si>
  <si>
    <t>杨淼钧</t>
  </si>
  <si>
    <t>杨先赐</t>
  </si>
  <si>
    <t>黄星</t>
  </si>
  <si>
    <t>王露雪</t>
  </si>
  <si>
    <t>吴克威</t>
  </si>
  <si>
    <t>胡玉婷</t>
  </si>
  <si>
    <t>吴岱松</t>
  </si>
  <si>
    <t>周磊</t>
  </si>
  <si>
    <t>胡拯华</t>
  </si>
  <si>
    <t>龚科</t>
  </si>
  <si>
    <t>曾博涛</t>
  </si>
  <si>
    <t>王尧</t>
  </si>
  <si>
    <t>晏人杰</t>
  </si>
  <si>
    <t>汪子棋</t>
  </si>
  <si>
    <t>陆军</t>
  </si>
  <si>
    <t>刘俊</t>
  </si>
  <si>
    <t>魏威</t>
  </si>
  <si>
    <t>刘术森</t>
  </si>
  <si>
    <t>张文昊</t>
  </si>
  <si>
    <t>14224006118270002</t>
  </si>
  <si>
    <t>陈鹏</t>
  </si>
  <si>
    <t>李馥春</t>
  </si>
  <si>
    <t>毛勤政</t>
  </si>
  <si>
    <t>付乾涛</t>
  </si>
  <si>
    <t>孙思尧</t>
  </si>
  <si>
    <t>王银中</t>
  </si>
  <si>
    <t>魏华</t>
  </si>
  <si>
    <t>罗子秋</t>
  </si>
  <si>
    <t>陈思裴</t>
  </si>
  <si>
    <t>彭涛</t>
  </si>
  <si>
    <t>伍世发</t>
  </si>
  <si>
    <t>杨书轩</t>
  </si>
  <si>
    <t>袁健</t>
  </si>
  <si>
    <t>周俊杰</t>
  </si>
  <si>
    <t>罗旺</t>
  </si>
  <si>
    <t>胡传伟</t>
  </si>
  <si>
    <t>高圣印</t>
  </si>
  <si>
    <t>郑威</t>
  </si>
  <si>
    <t>熊沛</t>
  </si>
  <si>
    <t>李英歌</t>
  </si>
  <si>
    <t>周旋</t>
  </si>
  <si>
    <t>14224006118270003</t>
  </si>
  <si>
    <t>陈梓浩</t>
  </si>
  <si>
    <t>谢小雨</t>
  </si>
  <si>
    <t>张琦</t>
  </si>
  <si>
    <t>段少雄</t>
  </si>
  <si>
    <t>李海翔</t>
  </si>
  <si>
    <t>李登</t>
  </si>
  <si>
    <t>向宇</t>
  </si>
  <si>
    <t>周彬</t>
  </si>
  <si>
    <t>韦清会</t>
  </si>
  <si>
    <t>呙阳</t>
  </si>
  <si>
    <t>邓天赋</t>
  </si>
  <si>
    <t>胡颖</t>
  </si>
  <si>
    <t>唐闻</t>
  </si>
  <si>
    <t>黄风</t>
  </si>
  <si>
    <t>王元媛</t>
  </si>
  <si>
    <t>周维</t>
  </si>
  <si>
    <t>龚琪</t>
  </si>
  <si>
    <t>梁圣</t>
  </si>
  <si>
    <t>龚诚</t>
  </si>
  <si>
    <t>夏胜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</si>
</sst>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_ "/>
  </numFmts>
  <fonts count="51"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606;&#24030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荆州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6"/>
  <sheetViews>
    <sheetView tabSelected="1" zoomScaleSheetLayoutView="100" workbookViewId="0" topLeftCell="A1">
      <selection activeCell="F125" sqref="F125"/>
    </sheetView>
  </sheetViews>
  <sheetFormatPr defaultColWidth="9.140625" defaultRowHeight="12"/>
  <cols>
    <col min="1" max="1" width="5.28125" style="2" customWidth="1"/>
    <col min="2" max="2" width="9.140625" style="3" customWidth="1"/>
    <col min="3" max="3" width="5.8515625" style="2" customWidth="1"/>
    <col min="4" max="4" width="23.7109375" style="4" customWidth="1"/>
    <col min="5" max="5" width="18.28125" style="5" customWidth="1"/>
    <col min="6" max="6" width="22.421875" style="2" customWidth="1"/>
    <col min="7" max="7" width="10.8515625" style="2" bestFit="1" customWidth="1"/>
    <col min="8" max="8" width="12.00390625" style="6" customWidth="1"/>
    <col min="9" max="9" width="10.8515625" style="2" customWidth="1"/>
    <col min="10" max="10" width="11.421875" style="6" customWidth="1"/>
    <col min="11" max="11" width="11.421875" style="2" customWidth="1"/>
    <col min="12" max="16384" width="9.140625" style="2" customWidth="1"/>
  </cols>
  <sheetData>
    <row r="1" spans="1:12" ht="24.75" customHeight="1">
      <c r="A1" s="7" t="s">
        <v>0</v>
      </c>
      <c r="B1" s="8"/>
      <c r="C1" s="8"/>
      <c r="D1" s="9"/>
      <c r="E1" s="10"/>
      <c r="F1" s="8"/>
      <c r="G1" s="8"/>
      <c r="H1" s="11"/>
      <c r="I1" s="8"/>
      <c r="J1" s="11"/>
      <c r="K1" s="8"/>
      <c r="L1" s="8"/>
    </row>
    <row r="2" spans="1:12" s="1" customFormat="1" ht="24.75" customHeight="1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27" t="s">
        <v>9</v>
      </c>
      <c r="J2" s="17" t="s">
        <v>10</v>
      </c>
      <c r="K2" s="27" t="s">
        <v>11</v>
      </c>
      <c r="L2" s="28" t="s">
        <v>12</v>
      </c>
    </row>
    <row r="3" spans="1:12" ht="24.75" customHeight="1">
      <c r="A3" s="18">
        <v>1</v>
      </c>
      <c r="B3" s="19" t="s">
        <v>13</v>
      </c>
      <c r="C3" s="20" t="s">
        <v>14</v>
      </c>
      <c r="D3" s="21" t="s">
        <v>15</v>
      </c>
      <c r="E3" s="22" t="s">
        <v>16</v>
      </c>
      <c r="F3" s="23" t="s">
        <v>17</v>
      </c>
      <c r="G3" s="24">
        <v>74.66666666666667</v>
      </c>
      <c r="H3" s="25">
        <f>G3*0.4</f>
        <v>29.86666666666667</v>
      </c>
      <c r="I3" s="29">
        <v>85.44</v>
      </c>
      <c r="J3" s="30">
        <f>I3*0.6</f>
        <v>51.263999999999996</v>
      </c>
      <c r="K3" s="24">
        <f>H3+J3</f>
        <v>81.13066666666667</v>
      </c>
      <c r="L3" s="31">
        <v>1</v>
      </c>
    </row>
    <row r="4" spans="1:12" ht="24.75" customHeight="1">
      <c r="A4" s="18">
        <v>2</v>
      </c>
      <c r="B4" s="19" t="s">
        <v>18</v>
      </c>
      <c r="C4" s="20" t="s">
        <v>14</v>
      </c>
      <c r="D4" s="21" t="s">
        <v>15</v>
      </c>
      <c r="E4" s="22" t="s">
        <v>16</v>
      </c>
      <c r="F4" s="23" t="s">
        <v>17</v>
      </c>
      <c r="G4" s="24">
        <v>64.33333333333333</v>
      </c>
      <c r="H4" s="25">
        <f>G4*0.4</f>
        <v>25.733333333333334</v>
      </c>
      <c r="I4" s="29">
        <v>83.7</v>
      </c>
      <c r="J4" s="30">
        <f>I4*0.6</f>
        <v>50.22</v>
      </c>
      <c r="K4" s="24">
        <f>H4+J4</f>
        <v>75.95333333333333</v>
      </c>
      <c r="L4" s="31">
        <v>2</v>
      </c>
    </row>
    <row r="5" spans="1:12" ht="24.75" customHeight="1">
      <c r="A5" s="18">
        <v>3</v>
      </c>
      <c r="B5" s="19" t="s">
        <v>19</v>
      </c>
      <c r="C5" s="20" t="s">
        <v>14</v>
      </c>
      <c r="D5" s="21" t="s">
        <v>15</v>
      </c>
      <c r="E5" s="22" t="s">
        <v>16</v>
      </c>
      <c r="F5" s="23" t="s">
        <v>17</v>
      </c>
      <c r="G5" s="24">
        <v>61.833333333333336</v>
      </c>
      <c r="H5" s="25">
        <f>G5*0.4</f>
        <v>24.733333333333334</v>
      </c>
      <c r="I5" s="29">
        <v>82.9</v>
      </c>
      <c r="J5" s="30">
        <f>I5*0.6</f>
        <v>49.74</v>
      </c>
      <c r="K5" s="24">
        <f>H5+J5</f>
        <v>74.47333333333333</v>
      </c>
      <c r="L5" s="31">
        <v>3</v>
      </c>
    </row>
    <row r="6" spans="1:12" ht="24.75" customHeight="1">
      <c r="A6" s="18">
        <v>4</v>
      </c>
      <c r="B6" s="19" t="s">
        <v>20</v>
      </c>
      <c r="C6" s="20" t="s">
        <v>14</v>
      </c>
      <c r="D6" s="21" t="s">
        <v>21</v>
      </c>
      <c r="E6" s="22" t="s">
        <v>22</v>
      </c>
      <c r="F6" s="23" t="s">
        <v>23</v>
      </c>
      <c r="G6" s="24">
        <v>60.5</v>
      </c>
      <c r="H6" s="25">
        <f>G6*0.4</f>
        <v>24.200000000000003</v>
      </c>
      <c r="I6" s="29">
        <v>82.48</v>
      </c>
      <c r="J6" s="30">
        <f>I6*0.6</f>
        <v>49.488</v>
      </c>
      <c r="K6" s="24">
        <f>H6+J6</f>
        <v>73.688</v>
      </c>
      <c r="L6" s="31">
        <v>1</v>
      </c>
    </row>
    <row r="7" spans="1:12" ht="24.75" customHeight="1">
      <c r="A7" s="18">
        <v>5</v>
      </c>
      <c r="B7" s="19" t="s">
        <v>24</v>
      </c>
      <c r="C7" s="20" t="s">
        <v>25</v>
      </c>
      <c r="D7" s="21" t="s">
        <v>21</v>
      </c>
      <c r="E7" s="22" t="s">
        <v>22</v>
      </c>
      <c r="F7" s="23" t="s">
        <v>23</v>
      </c>
      <c r="G7" s="24">
        <v>57.333333333333336</v>
      </c>
      <c r="H7" s="25">
        <f>G7*0.4</f>
        <v>22.933333333333337</v>
      </c>
      <c r="I7" s="29">
        <v>84.18</v>
      </c>
      <c r="J7" s="30">
        <f>I7*0.6</f>
        <v>50.508</v>
      </c>
      <c r="K7" s="24">
        <f>H7+J7</f>
        <v>73.44133333333335</v>
      </c>
      <c r="L7" s="31">
        <v>2</v>
      </c>
    </row>
    <row r="8" spans="1:12" ht="24.75" customHeight="1">
      <c r="A8" s="18">
        <v>6</v>
      </c>
      <c r="B8" s="19" t="s">
        <v>26</v>
      </c>
      <c r="C8" s="20" t="s">
        <v>25</v>
      </c>
      <c r="D8" s="21" t="s">
        <v>21</v>
      </c>
      <c r="E8" s="22" t="s">
        <v>22</v>
      </c>
      <c r="F8" s="23" t="s">
        <v>23</v>
      </c>
      <c r="G8" s="24">
        <v>56.333333333333336</v>
      </c>
      <c r="H8" s="25">
        <f>G8*0.4</f>
        <v>22.533333333333335</v>
      </c>
      <c r="I8" s="29">
        <v>81.04</v>
      </c>
      <c r="J8" s="30">
        <f>I8*0.6</f>
        <v>48.624</v>
      </c>
      <c r="K8" s="24">
        <f>H8+J8</f>
        <v>71.15733333333334</v>
      </c>
      <c r="L8" s="31">
        <v>3</v>
      </c>
    </row>
    <row r="9" spans="1:12" ht="24.75" customHeight="1">
      <c r="A9" s="18">
        <v>7</v>
      </c>
      <c r="B9" s="19" t="s">
        <v>27</v>
      </c>
      <c r="C9" s="20" t="s">
        <v>25</v>
      </c>
      <c r="D9" s="21" t="s">
        <v>28</v>
      </c>
      <c r="E9" s="22" t="s">
        <v>29</v>
      </c>
      <c r="F9" s="23" t="s">
        <v>30</v>
      </c>
      <c r="G9" s="24">
        <v>67.16666666666667</v>
      </c>
      <c r="H9" s="25">
        <f>G9*0.4</f>
        <v>26.86666666666667</v>
      </c>
      <c r="I9" s="29">
        <v>82.56</v>
      </c>
      <c r="J9" s="30">
        <f>I9*0.6</f>
        <v>49.536</v>
      </c>
      <c r="K9" s="24">
        <f>H9+J9</f>
        <v>76.40266666666668</v>
      </c>
      <c r="L9" s="31">
        <v>1</v>
      </c>
    </row>
    <row r="10" spans="1:12" ht="24.75" customHeight="1">
      <c r="A10" s="18">
        <v>8</v>
      </c>
      <c r="B10" s="19" t="s">
        <v>31</v>
      </c>
      <c r="C10" s="20" t="s">
        <v>14</v>
      </c>
      <c r="D10" s="21" t="s">
        <v>28</v>
      </c>
      <c r="E10" s="22" t="s">
        <v>29</v>
      </c>
      <c r="F10" s="23" t="s">
        <v>30</v>
      </c>
      <c r="G10" s="24">
        <v>62.166666666666664</v>
      </c>
      <c r="H10" s="25">
        <f>G10*0.4</f>
        <v>24.866666666666667</v>
      </c>
      <c r="I10" s="29">
        <v>82.68</v>
      </c>
      <c r="J10" s="30">
        <f>I10*0.6</f>
        <v>49.608000000000004</v>
      </c>
      <c r="K10" s="24">
        <f>H10+J10</f>
        <v>74.47466666666668</v>
      </c>
      <c r="L10" s="31">
        <v>2</v>
      </c>
    </row>
    <row r="11" spans="1:12" ht="24.75" customHeight="1">
      <c r="A11" s="18">
        <v>9</v>
      </c>
      <c r="B11" s="19" t="s">
        <v>32</v>
      </c>
      <c r="C11" s="20" t="s">
        <v>25</v>
      </c>
      <c r="D11" s="21" t="s">
        <v>28</v>
      </c>
      <c r="E11" s="22" t="s">
        <v>29</v>
      </c>
      <c r="F11" s="23" t="s">
        <v>30</v>
      </c>
      <c r="G11" s="24">
        <v>65.66666666666667</v>
      </c>
      <c r="H11" s="25">
        <f>G11*0.4</f>
        <v>26.26666666666667</v>
      </c>
      <c r="I11" s="29">
        <v>79.08</v>
      </c>
      <c r="J11" s="30">
        <f>I11*0.6</f>
        <v>47.448</v>
      </c>
      <c r="K11" s="24">
        <f>H11+J11</f>
        <v>73.71466666666667</v>
      </c>
      <c r="L11" s="31">
        <v>3</v>
      </c>
    </row>
    <row r="12" spans="1:12" ht="24.75" customHeight="1">
      <c r="A12" s="18">
        <v>10</v>
      </c>
      <c r="B12" s="19" t="s">
        <v>33</v>
      </c>
      <c r="C12" s="20" t="s">
        <v>14</v>
      </c>
      <c r="D12" s="21" t="s">
        <v>34</v>
      </c>
      <c r="E12" s="22" t="s">
        <v>29</v>
      </c>
      <c r="F12" s="23" t="s">
        <v>35</v>
      </c>
      <c r="G12" s="24">
        <v>73.83333333333333</v>
      </c>
      <c r="H12" s="25">
        <f>G12*0.4</f>
        <v>29.53333333333333</v>
      </c>
      <c r="I12" s="29">
        <v>82.88</v>
      </c>
      <c r="J12" s="30">
        <f>I12*0.6</f>
        <v>49.727999999999994</v>
      </c>
      <c r="K12" s="24">
        <f>H12+J12</f>
        <v>79.26133333333333</v>
      </c>
      <c r="L12" s="31">
        <v>1</v>
      </c>
    </row>
    <row r="13" spans="1:12" ht="24.75" customHeight="1">
      <c r="A13" s="18">
        <v>11</v>
      </c>
      <c r="B13" s="19" t="s">
        <v>36</v>
      </c>
      <c r="C13" s="20" t="s">
        <v>14</v>
      </c>
      <c r="D13" s="21" t="s">
        <v>34</v>
      </c>
      <c r="E13" s="22" t="s">
        <v>29</v>
      </c>
      <c r="F13" s="23" t="s">
        <v>35</v>
      </c>
      <c r="G13" s="24">
        <v>67.5</v>
      </c>
      <c r="H13" s="25">
        <f>G13*0.4</f>
        <v>27</v>
      </c>
      <c r="I13" s="29">
        <v>82.98</v>
      </c>
      <c r="J13" s="30">
        <f>I13*0.6</f>
        <v>49.788000000000004</v>
      </c>
      <c r="K13" s="24">
        <f>H13+J13</f>
        <v>76.78800000000001</v>
      </c>
      <c r="L13" s="31">
        <v>2</v>
      </c>
    </row>
    <row r="14" spans="1:12" ht="24.75" customHeight="1">
      <c r="A14" s="18">
        <v>12</v>
      </c>
      <c r="B14" s="19" t="s">
        <v>37</v>
      </c>
      <c r="C14" s="20" t="s">
        <v>14</v>
      </c>
      <c r="D14" s="21" t="s">
        <v>34</v>
      </c>
      <c r="E14" s="22" t="s">
        <v>29</v>
      </c>
      <c r="F14" s="23" t="s">
        <v>35</v>
      </c>
      <c r="G14" s="24">
        <v>61.666666666666664</v>
      </c>
      <c r="H14" s="25">
        <f>G14*0.4</f>
        <v>24.666666666666668</v>
      </c>
      <c r="I14" s="29">
        <v>81.64</v>
      </c>
      <c r="J14" s="30">
        <f>I14*0.6</f>
        <v>48.984</v>
      </c>
      <c r="K14" s="24">
        <f>H14+J14</f>
        <v>73.65066666666667</v>
      </c>
      <c r="L14" s="31">
        <v>3</v>
      </c>
    </row>
    <row r="15" spans="1:12" ht="24.75" customHeight="1">
      <c r="A15" s="18">
        <v>13</v>
      </c>
      <c r="B15" s="19" t="s">
        <v>38</v>
      </c>
      <c r="C15" s="20" t="s">
        <v>25</v>
      </c>
      <c r="D15" s="21" t="s">
        <v>39</v>
      </c>
      <c r="E15" s="22" t="s">
        <v>29</v>
      </c>
      <c r="F15" s="23" t="s">
        <v>40</v>
      </c>
      <c r="G15" s="24">
        <v>70.16666666666667</v>
      </c>
      <c r="H15" s="25">
        <f>G15*0.4</f>
        <v>28.06666666666667</v>
      </c>
      <c r="I15" s="29">
        <v>81.18</v>
      </c>
      <c r="J15" s="30">
        <f>I15*0.6</f>
        <v>48.708000000000006</v>
      </c>
      <c r="K15" s="24">
        <f>H15+J15</f>
        <v>76.77466666666668</v>
      </c>
      <c r="L15" s="32">
        <v>1</v>
      </c>
    </row>
    <row r="16" spans="1:12" ht="24.75" customHeight="1">
      <c r="A16" s="18">
        <v>14</v>
      </c>
      <c r="B16" s="19" t="s">
        <v>41</v>
      </c>
      <c r="C16" s="20" t="s">
        <v>14</v>
      </c>
      <c r="D16" s="21" t="s">
        <v>39</v>
      </c>
      <c r="E16" s="22" t="s">
        <v>29</v>
      </c>
      <c r="F16" s="23" t="s">
        <v>40</v>
      </c>
      <c r="G16" s="24">
        <v>61.166666666666664</v>
      </c>
      <c r="H16" s="25">
        <f>G16*0.4</f>
        <v>24.46666666666667</v>
      </c>
      <c r="I16" s="29">
        <v>82.66</v>
      </c>
      <c r="J16" s="30">
        <f>I16*0.6</f>
        <v>49.596</v>
      </c>
      <c r="K16" s="24">
        <f>H16+J16</f>
        <v>74.06266666666667</v>
      </c>
      <c r="L16" s="32">
        <v>2</v>
      </c>
    </row>
    <row r="17" spans="1:12" ht="24.75" customHeight="1">
      <c r="A17" s="18">
        <v>15</v>
      </c>
      <c r="B17" s="19" t="s">
        <v>42</v>
      </c>
      <c r="C17" s="20" t="s">
        <v>14</v>
      </c>
      <c r="D17" s="21" t="s">
        <v>39</v>
      </c>
      <c r="E17" s="22" t="s">
        <v>29</v>
      </c>
      <c r="F17" s="23" t="s">
        <v>40</v>
      </c>
      <c r="G17" s="24">
        <v>60</v>
      </c>
      <c r="H17" s="25">
        <f>G17*0.4</f>
        <v>24</v>
      </c>
      <c r="I17" s="29">
        <v>81.66</v>
      </c>
      <c r="J17" s="30">
        <f>I17*0.6</f>
        <v>48.995999999999995</v>
      </c>
      <c r="K17" s="24">
        <f>H17+J17</f>
        <v>72.996</v>
      </c>
      <c r="L17" s="32">
        <v>3</v>
      </c>
    </row>
    <row r="18" spans="1:12" ht="24.75" customHeight="1">
      <c r="A18" s="18">
        <v>16</v>
      </c>
      <c r="B18" s="19" t="s">
        <v>43</v>
      </c>
      <c r="C18" s="20" t="s">
        <v>14</v>
      </c>
      <c r="D18" s="21" t="s">
        <v>39</v>
      </c>
      <c r="E18" s="22" t="s">
        <v>16</v>
      </c>
      <c r="F18" s="23" t="s">
        <v>44</v>
      </c>
      <c r="G18" s="24">
        <v>60.833333333333336</v>
      </c>
      <c r="H18" s="25">
        <f>G18*0.4</f>
        <v>24.333333333333336</v>
      </c>
      <c r="I18" s="29">
        <v>84.62</v>
      </c>
      <c r="J18" s="30">
        <f>I18*0.6</f>
        <v>50.772</v>
      </c>
      <c r="K18" s="24">
        <f>H18+J18</f>
        <v>75.10533333333333</v>
      </c>
      <c r="L18" s="32">
        <v>1</v>
      </c>
    </row>
    <row r="19" spans="1:12" ht="24.75" customHeight="1">
      <c r="A19" s="18">
        <v>17</v>
      </c>
      <c r="B19" s="19" t="s">
        <v>45</v>
      </c>
      <c r="C19" s="20" t="s">
        <v>14</v>
      </c>
      <c r="D19" s="21" t="s">
        <v>39</v>
      </c>
      <c r="E19" s="22" t="s">
        <v>16</v>
      </c>
      <c r="F19" s="23" t="s">
        <v>44</v>
      </c>
      <c r="G19" s="24">
        <v>60.666666666666664</v>
      </c>
      <c r="H19" s="25">
        <f>G19*0.4</f>
        <v>24.266666666666666</v>
      </c>
      <c r="I19" s="29">
        <v>84.46</v>
      </c>
      <c r="J19" s="30">
        <f>I19*0.6</f>
        <v>50.675999999999995</v>
      </c>
      <c r="K19" s="24">
        <f>H19+J19</f>
        <v>74.94266666666667</v>
      </c>
      <c r="L19" s="32">
        <v>2</v>
      </c>
    </row>
    <row r="20" spans="1:12" ht="24.75" customHeight="1">
      <c r="A20" s="18">
        <v>18</v>
      </c>
      <c r="B20" s="19" t="s">
        <v>46</v>
      </c>
      <c r="C20" s="20" t="s">
        <v>25</v>
      </c>
      <c r="D20" s="21" t="s">
        <v>39</v>
      </c>
      <c r="E20" s="22" t="s">
        <v>16</v>
      </c>
      <c r="F20" s="23" t="s">
        <v>44</v>
      </c>
      <c r="G20" s="24">
        <v>67.83333333333333</v>
      </c>
      <c r="H20" s="25">
        <f>G20*0.4</f>
        <v>27.133333333333333</v>
      </c>
      <c r="I20" s="29">
        <v>60.08</v>
      </c>
      <c r="J20" s="30">
        <f>I20*0.6</f>
        <v>36.047999999999995</v>
      </c>
      <c r="K20" s="24">
        <f>H20+J20</f>
        <v>63.18133333333333</v>
      </c>
      <c r="L20" s="32">
        <v>3</v>
      </c>
    </row>
    <row r="21" spans="1:12" ht="24.75" customHeight="1">
      <c r="A21" s="18">
        <v>19</v>
      </c>
      <c r="B21" s="19" t="s">
        <v>47</v>
      </c>
      <c r="C21" s="20" t="s">
        <v>14</v>
      </c>
      <c r="D21" s="21" t="s">
        <v>48</v>
      </c>
      <c r="E21" s="22" t="s">
        <v>49</v>
      </c>
      <c r="F21" s="23" t="s">
        <v>50</v>
      </c>
      <c r="G21" s="24">
        <v>72.16666666666667</v>
      </c>
      <c r="H21" s="25">
        <f>G21*0.4</f>
        <v>28.86666666666667</v>
      </c>
      <c r="I21" s="29">
        <v>85.26</v>
      </c>
      <c r="J21" s="30">
        <f>I21*0.6</f>
        <v>51.156</v>
      </c>
      <c r="K21" s="24">
        <f>H21+J21</f>
        <v>80.02266666666667</v>
      </c>
      <c r="L21" s="32">
        <v>1</v>
      </c>
    </row>
    <row r="22" spans="1:12" ht="24.75" customHeight="1">
      <c r="A22" s="18">
        <v>20</v>
      </c>
      <c r="B22" s="19" t="s">
        <v>51</v>
      </c>
      <c r="C22" s="20" t="s">
        <v>25</v>
      </c>
      <c r="D22" s="21" t="s">
        <v>48</v>
      </c>
      <c r="E22" s="22" t="s">
        <v>49</v>
      </c>
      <c r="F22" s="23" t="s">
        <v>50</v>
      </c>
      <c r="G22" s="24">
        <v>67</v>
      </c>
      <c r="H22" s="25">
        <f>G22*0.4</f>
        <v>26.8</v>
      </c>
      <c r="I22" s="29">
        <v>83.6</v>
      </c>
      <c r="J22" s="30">
        <f>I22*0.6</f>
        <v>50.16</v>
      </c>
      <c r="K22" s="24">
        <f>H22+J22</f>
        <v>76.96</v>
      </c>
      <c r="L22" s="32">
        <v>2</v>
      </c>
    </row>
    <row r="23" spans="1:12" ht="24.75" customHeight="1">
      <c r="A23" s="18">
        <v>21</v>
      </c>
      <c r="B23" s="19" t="s">
        <v>52</v>
      </c>
      <c r="C23" s="20" t="s">
        <v>25</v>
      </c>
      <c r="D23" s="21" t="s">
        <v>48</v>
      </c>
      <c r="E23" s="22" t="s">
        <v>49</v>
      </c>
      <c r="F23" s="23" t="s">
        <v>50</v>
      </c>
      <c r="G23" s="24">
        <v>61.5</v>
      </c>
      <c r="H23" s="25">
        <f>G23*0.4</f>
        <v>24.6</v>
      </c>
      <c r="I23" s="29">
        <v>83.46</v>
      </c>
      <c r="J23" s="30">
        <f>I23*0.6</f>
        <v>50.07599999999999</v>
      </c>
      <c r="K23" s="24">
        <f>H23+J23</f>
        <v>74.67599999999999</v>
      </c>
      <c r="L23" s="32">
        <v>3</v>
      </c>
    </row>
    <row r="24" spans="1:12" ht="24.75" customHeight="1">
      <c r="A24" s="18">
        <v>22</v>
      </c>
      <c r="B24" s="19" t="s">
        <v>53</v>
      </c>
      <c r="C24" s="20" t="s">
        <v>25</v>
      </c>
      <c r="D24" s="21" t="s">
        <v>54</v>
      </c>
      <c r="E24" s="22" t="s">
        <v>49</v>
      </c>
      <c r="F24" s="23" t="s">
        <v>55</v>
      </c>
      <c r="G24" s="26">
        <v>62.5</v>
      </c>
      <c r="H24" s="25">
        <f>G24*0.4</f>
        <v>25</v>
      </c>
      <c r="I24" s="33">
        <v>85.04</v>
      </c>
      <c r="J24" s="30">
        <f>I24*0.6</f>
        <v>51.024</v>
      </c>
      <c r="K24" s="24">
        <f>H24+J24</f>
        <v>76.024</v>
      </c>
      <c r="L24" s="34">
        <v>1</v>
      </c>
    </row>
    <row r="25" spans="1:12" ht="24.75" customHeight="1">
      <c r="A25" s="18">
        <v>23</v>
      </c>
      <c r="B25" s="19" t="s">
        <v>56</v>
      </c>
      <c r="C25" s="20" t="s">
        <v>25</v>
      </c>
      <c r="D25" s="21" t="s">
        <v>54</v>
      </c>
      <c r="E25" s="22" t="s">
        <v>49</v>
      </c>
      <c r="F25" s="23" t="s">
        <v>55</v>
      </c>
      <c r="G25" s="26">
        <v>62.333333333333336</v>
      </c>
      <c r="H25" s="25">
        <f>G25*0.4</f>
        <v>24.933333333333337</v>
      </c>
      <c r="I25" s="33">
        <v>82.02</v>
      </c>
      <c r="J25" s="30">
        <f>I25*0.6</f>
        <v>49.211999999999996</v>
      </c>
      <c r="K25" s="24">
        <f>H25+J25</f>
        <v>74.14533333333333</v>
      </c>
      <c r="L25" s="34">
        <v>2</v>
      </c>
    </row>
    <row r="26" spans="1:12" ht="24.75" customHeight="1">
      <c r="A26" s="18">
        <v>24</v>
      </c>
      <c r="B26" s="19" t="s">
        <v>57</v>
      </c>
      <c r="C26" s="20" t="s">
        <v>14</v>
      </c>
      <c r="D26" s="21" t="s">
        <v>54</v>
      </c>
      <c r="E26" s="22" t="s">
        <v>49</v>
      </c>
      <c r="F26" s="23" t="s">
        <v>55</v>
      </c>
      <c r="G26" s="24">
        <v>62.833333333333336</v>
      </c>
      <c r="H26" s="25">
        <f>G26*0.4</f>
        <v>25.133333333333336</v>
      </c>
      <c r="I26" s="29">
        <v>81.42</v>
      </c>
      <c r="J26" s="30">
        <f>I26*0.6</f>
        <v>48.852</v>
      </c>
      <c r="K26" s="24">
        <f>H26+J26</f>
        <v>73.98533333333333</v>
      </c>
      <c r="L26" s="32">
        <v>3</v>
      </c>
    </row>
    <row r="27" spans="1:12" ht="24.75" customHeight="1">
      <c r="A27" s="18">
        <v>25</v>
      </c>
      <c r="B27" s="19" t="s">
        <v>58</v>
      </c>
      <c r="C27" s="20" t="s">
        <v>14</v>
      </c>
      <c r="D27" s="21" t="s">
        <v>59</v>
      </c>
      <c r="E27" s="22" t="s">
        <v>49</v>
      </c>
      <c r="F27" s="23" t="s">
        <v>60</v>
      </c>
      <c r="G27" s="24">
        <v>62</v>
      </c>
      <c r="H27" s="25">
        <f>G27*0.4</f>
        <v>24.8</v>
      </c>
      <c r="I27" s="29">
        <v>85.68</v>
      </c>
      <c r="J27" s="30">
        <f>I27*0.6</f>
        <v>51.408</v>
      </c>
      <c r="K27" s="24">
        <f>H27+J27</f>
        <v>76.208</v>
      </c>
      <c r="L27" s="32">
        <v>1</v>
      </c>
    </row>
    <row r="28" spans="1:12" ht="24.75" customHeight="1">
      <c r="A28" s="18">
        <v>26</v>
      </c>
      <c r="B28" s="19" t="s">
        <v>61</v>
      </c>
      <c r="C28" s="20" t="s">
        <v>25</v>
      </c>
      <c r="D28" s="21" t="s">
        <v>59</v>
      </c>
      <c r="E28" s="22" t="s">
        <v>49</v>
      </c>
      <c r="F28" s="23" t="s">
        <v>60</v>
      </c>
      <c r="G28" s="24">
        <v>62.833333333333336</v>
      </c>
      <c r="H28" s="25">
        <f>G28*0.4</f>
        <v>25.133333333333336</v>
      </c>
      <c r="I28" s="29">
        <v>83.48</v>
      </c>
      <c r="J28" s="30">
        <f>I28*0.6</f>
        <v>50.088</v>
      </c>
      <c r="K28" s="24">
        <f>H28+J28</f>
        <v>75.22133333333333</v>
      </c>
      <c r="L28" s="32">
        <v>2</v>
      </c>
    </row>
    <row r="29" spans="1:12" ht="24.75" customHeight="1">
      <c r="A29" s="18">
        <v>27</v>
      </c>
      <c r="B29" s="19" t="s">
        <v>62</v>
      </c>
      <c r="C29" s="20" t="s">
        <v>14</v>
      </c>
      <c r="D29" s="21" t="s">
        <v>59</v>
      </c>
      <c r="E29" s="22" t="s">
        <v>49</v>
      </c>
      <c r="F29" s="23" t="s">
        <v>60</v>
      </c>
      <c r="G29" s="24">
        <v>59.5</v>
      </c>
      <c r="H29" s="25">
        <f>G29*0.4</f>
        <v>23.8</v>
      </c>
      <c r="I29" s="29">
        <v>84.88</v>
      </c>
      <c r="J29" s="30">
        <f>I29*0.6</f>
        <v>50.928</v>
      </c>
      <c r="K29" s="24">
        <f>H29+J29</f>
        <v>74.728</v>
      </c>
      <c r="L29" s="32">
        <v>3</v>
      </c>
    </row>
    <row r="30" spans="1:12" ht="24.75" customHeight="1">
      <c r="A30" s="18">
        <v>28</v>
      </c>
      <c r="B30" s="19" t="s">
        <v>63</v>
      </c>
      <c r="C30" s="20" t="s">
        <v>25</v>
      </c>
      <c r="D30" s="21" t="s">
        <v>64</v>
      </c>
      <c r="E30" s="22" t="s">
        <v>65</v>
      </c>
      <c r="F30" s="23" t="s">
        <v>66</v>
      </c>
      <c r="G30" s="24">
        <v>61</v>
      </c>
      <c r="H30" s="25">
        <f>G30*0.4</f>
        <v>24.400000000000002</v>
      </c>
      <c r="I30" s="29">
        <v>86.32</v>
      </c>
      <c r="J30" s="30">
        <f>I30*0.6</f>
        <v>51.791999999999994</v>
      </c>
      <c r="K30" s="24">
        <f>H30+J30</f>
        <v>76.192</v>
      </c>
      <c r="L30" s="32">
        <v>1</v>
      </c>
    </row>
    <row r="31" spans="1:12" ht="24.75" customHeight="1">
      <c r="A31" s="18">
        <v>29</v>
      </c>
      <c r="B31" s="19" t="s">
        <v>67</v>
      </c>
      <c r="C31" s="20" t="s">
        <v>14</v>
      </c>
      <c r="D31" s="21" t="s">
        <v>64</v>
      </c>
      <c r="E31" s="22" t="s">
        <v>65</v>
      </c>
      <c r="F31" s="23" t="s">
        <v>66</v>
      </c>
      <c r="G31" s="24">
        <v>60.333333333333336</v>
      </c>
      <c r="H31" s="25">
        <f>G31*0.4</f>
        <v>24.133333333333336</v>
      </c>
      <c r="I31" s="29">
        <v>83.02</v>
      </c>
      <c r="J31" s="30">
        <f>I31*0.6</f>
        <v>49.812</v>
      </c>
      <c r="K31" s="24">
        <f>H31+J31</f>
        <v>73.94533333333334</v>
      </c>
      <c r="L31" s="32">
        <v>2</v>
      </c>
    </row>
    <row r="32" spans="1:12" ht="24.75" customHeight="1">
      <c r="A32" s="18">
        <v>30</v>
      </c>
      <c r="B32" s="19" t="s">
        <v>68</v>
      </c>
      <c r="C32" s="20" t="s">
        <v>25</v>
      </c>
      <c r="D32" s="21" t="s">
        <v>64</v>
      </c>
      <c r="E32" s="22" t="s">
        <v>65</v>
      </c>
      <c r="F32" s="23" t="s">
        <v>66</v>
      </c>
      <c r="G32" s="24">
        <v>56.333333333333336</v>
      </c>
      <c r="H32" s="25">
        <f>G32*0.4</f>
        <v>22.533333333333335</v>
      </c>
      <c r="I32" s="29">
        <v>83.82</v>
      </c>
      <c r="J32" s="30">
        <f>I32*0.6</f>
        <v>50.291999999999994</v>
      </c>
      <c r="K32" s="24">
        <f>H32+J32</f>
        <v>72.82533333333333</v>
      </c>
      <c r="L32" s="32">
        <v>3</v>
      </c>
    </row>
    <row r="33" spans="1:12" ht="24.75" customHeight="1">
      <c r="A33" s="18">
        <v>31</v>
      </c>
      <c r="B33" s="19" t="s">
        <v>69</v>
      </c>
      <c r="C33" s="20" t="s">
        <v>25</v>
      </c>
      <c r="D33" s="21" t="s">
        <v>70</v>
      </c>
      <c r="E33" s="22" t="s">
        <v>65</v>
      </c>
      <c r="F33" s="23" t="s">
        <v>71</v>
      </c>
      <c r="G33" s="24">
        <v>60</v>
      </c>
      <c r="H33" s="25">
        <f>G33*0.4</f>
        <v>24</v>
      </c>
      <c r="I33" s="29">
        <v>85.78</v>
      </c>
      <c r="J33" s="30">
        <f>I33*0.6</f>
        <v>51.467999999999996</v>
      </c>
      <c r="K33" s="24">
        <f>H33+J33</f>
        <v>75.46799999999999</v>
      </c>
      <c r="L33" s="32">
        <v>1</v>
      </c>
    </row>
    <row r="34" spans="1:12" ht="24.75" customHeight="1">
      <c r="A34" s="18">
        <v>32</v>
      </c>
      <c r="B34" s="19" t="s">
        <v>72</v>
      </c>
      <c r="C34" s="20" t="s">
        <v>25</v>
      </c>
      <c r="D34" s="21" t="s">
        <v>70</v>
      </c>
      <c r="E34" s="22" t="s">
        <v>65</v>
      </c>
      <c r="F34" s="23" t="s">
        <v>71</v>
      </c>
      <c r="G34" s="24">
        <v>60.833333333333336</v>
      </c>
      <c r="H34" s="25">
        <f>G34*0.4</f>
        <v>24.333333333333336</v>
      </c>
      <c r="I34" s="29">
        <v>82.86</v>
      </c>
      <c r="J34" s="30">
        <f>I34*0.6</f>
        <v>49.716</v>
      </c>
      <c r="K34" s="24">
        <f>H34+J34</f>
        <v>74.04933333333334</v>
      </c>
      <c r="L34" s="32">
        <v>2</v>
      </c>
    </row>
    <row r="35" spans="1:12" ht="24.75" customHeight="1">
      <c r="A35" s="18">
        <v>33</v>
      </c>
      <c r="B35" s="19" t="s">
        <v>73</v>
      </c>
      <c r="C35" s="20" t="s">
        <v>25</v>
      </c>
      <c r="D35" s="21" t="s">
        <v>70</v>
      </c>
      <c r="E35" s="22" t="s">
        <v>65</v>
      </c>
      <c r="F35" s="23" t="s">
        <v>71</v>
      </c>
      <c r="G35" s="24">
        <v>62</v>
      </c>
      <c r="H35" s="25">
        <f>G35*0.4</f>
        <v>24.8</v>
      </c>
      <c r="I35" s="29">
        <v>0</v>
      </c>
      <c r="J35" s="30">
        <f>I35*0.6</f>
        <v>0</v>
      </c>
      <c r="K35" s="24">
        <f>H35+J35</f>
        <v>24.8</v>
      </c>
      <c r="L35" s="32">
        <v>3</v>
      </c>
    </row>
    <row r="36" spans="1:12" ht="24.75" customHeight="1">
      <c r="A36" s="18">
        <v>34</v>
      </c>
      <c r="B36" s="19" t="s">
        <v>74</v>
      </c>
      <c r="C36" s="20" t="s">
        <v>14</v>
      </c>
      <c r="D36" s="21" t="s">
        <v>75</v>
      </c>
      <c r="E36" s="22" t="s">
        <v>76</v>
      </c>
      <c r="F36" s="23" t="s">
        <v>77</v>
      </c>
      <c r="G36" s="24">
        <v>64.5</v>
      </c>
      <c r="H36" s="25">
        <f>G36*0.4</f>
        <v>25.8</v>
      </c>
      <c r="I36" s="29">
        <v>84.5</v>
      </c>
      <c r="J36" s="30">
        <f>I36*0.6</f>
        <v>50.699999999999996</v>
      </c>
      <c r="K36" s="24">
        <f>H36+J36</f>
        <v>76.5</v>
      </c>
      <c r="L36" s="32">
        <v>1</v>
      </c>
    </row>
    <row r="37" spans="1:12" ht="24.75" customHeight="1">
      <c r="A37" s="18">
        <v>35</v>
      </c>
      <c r="B37" s="19" t="s">
        <v>78</v>
      </c>
      <c r="C37" s="20" t="s">
        <v>25</v>
      </c>
      <c r="D37" s="21" t="s">
        <v>75</v>
      </c>
      <c r="E37" s="22" t="s">
        <v>76</v>
      </c>
      <c r="F37" s="23" t="s">
        <v>77</v>
      </c>
      <c r="G37" s="24">
        <v>64</v>
      </c>
      <c r="H37" s="25">
        <f>G37*0.4</f>
        <v>25.6</v>
      </c>
      <c r="I37" s="29">
        <v>84.3</v>
      </c>
      <c r="J37" s="30">
        <f>I37*0.6</f>
        <v>50.58</v>
      </c>
      <c r="K37" s="24">
        <f>H37+J37</f>
        <v>76.18</v>
      </c>
      <c r="L37" s="32">
        <v>2</v>
      </c>
    </row>
    <row r="38" spans="1:12" ht="24.75" customHeight="1">
      <c r="A38" s="18">
        <v>36</v>
      </c>
      <c r="B38" s="19" t="s">
        <v>79</v>
      </c>
      <c r="C38" s="20" t="s">
        <v>14</v>
      </c>
      <c r="D38" s="21" t="s">
        <v>75</v>
      </c>
      <c r="E38" s="22" t="s">
        <v>76</v>
      </c>
      <c r="F38" s="23" t="s">
        <v>77</v>
      </c>
      <c r="G38" s="24">
        <v>64.66666666666667</v>
      </c>
      <c r="H38" s="25">
        <f>G38*0.4</f>
        <v>25.86666666666667</v>
      </c>
      <c r="I38" s="29">
        <v>0</v>
      </c>
      <c r="J38" s="30">
        <f>I38*0.6</f>
        <v>0</v>
      </c>
      <c r="K38" s="24">
        <f>H38+J38</f>
        <v>25.86666666666667</v>
      </c>
      <c r="L38" s="32">
        <v>3</v>
      </c>
    </row>
    <row r="39" spans="1:12" ht="24.75" customHeight="1">
      <c r="A39" s="18">
        <v>37</v>
      </c>
      <c r="B39" s="19" t="s">
        <v>80</v>
      </c>
      <c r="C39" s="20" t="s">
        <v>25</v>
      </c>
      <c r="D39" s="21" t="s">
        <v>81</v>
      </c>
      <c r="E39" s="22" t="s">
        <v>65</v>
      </c>
      <c r="F39" s="23" t="s">
        <v>82</v>
      </c>
      <c r="G39" s="24">
        <v>64.83333333333333</v>
      </c>
      <c r="H39" s="25">
        <f>G39*0.4</f>
        <v>25.933333333333334</v>
      </c>
      <c r="I39" s="29">
        <v>84.66</v>
      </c>
      <c r="J39" s="30">
        <f>I39*0.6</f>
        <v>50.796</v>
      </c>
      <c r="K39" s="24">
        <f>H39+J39</f>
        <v>76.72933333333333</v>
      </c>
      <c r="L39" s="32">
        <v>1</v>
      </c>
    </row>
    <row r="40" spans="1:12" ht="24.75" customHeight="1">
      <c r="A40" s="18">
        <v>38</v>
      </c>
      <c r="B40" s="19" t="s">
        <v>83</v>
      </c>
      <c r="C40" s="20" t="s">
        <v>14</v>
      </c>
      <c r="D40" s="21" t="s">
        <v>81</v>
      </c>
      <c r="E40" s="22" t="s">
        <v>65</v>
      </c>
      <c r="F40" s="23" t="s">
        <v>82</v>
      </c>
      <c r="G40" s="24">
        <v>60.833333333333336</v>
      </c>
      <c r="H40" s="25">
        <f>G40*0.4</f>
        <v>24.333333333333336</v>
      </c>
      <c r="I40" s="29">
        <v>84.54</v>
      </c>
      <c r="J40" s="30">
        <f>I40*0.6</f>
        <v>50.724000000000004</v>
      </c>
      <c r="K40" s="24">
        <f>H40+J40</f>
        <v>75.05733333333333</v>
      </c>
      <c r="L40" s="32">
        <v>2</v>
      </c>
    </row>
    <row r="41" spans="1:12" ht="24.75" customHeight="1">
      <c r="A41" s="18">
        <v>39</v>
      </c>
      <c r="B41" s="19" t="s">
        <v>84</v>
      </c>
      <c r="C41" s="20" t="s">
        <v>14</v>
      </c>
      <c r="D41" s="21" t="s">
        <v>81</v>
      </c>
      <c r="E41" s="22" t="s">
        <v>65</v>
      </c>
      <c r="F41" s="23" t="s">
        <v>82</v>
      </c>
      <c r="G41" s="24">
        <v>59.333333333333336</v>
      </c>
      <c r="H41" s="25">
        <f>G41*0.4</f>
        <v>23.733333333333334</v>
      </c>
      <c r="I41" s="29">
        <v>84.64</v>
      </c>
      <c r="J41" s="30">
        <f>I41*0.6</f>
        <v>50.784</v>
      </c>
      <c r="K41" s="24">
        <f>H41+J41</f>
        <v>74.51733333333334</v>
      </c>
      <c r="L41" s="32">
        <v>3</v>
      </c>
    </row>
    <row r="42" spans="1:12" ht="24.75" customHeight="1">
      <c r="A42" s="18">
        <v>40</v>
      </c>
      <c r="B42" s="19" t="s">
        <v>85</v>
      </c>
      <c r="C42" s="20" t="s">
        <v>14</v>
      </c>
      <c r="D42" s="21" t="s">
        <v>81</v>
      </c>
      <c r="E42" s="22" t="s">
        <v>65</v>
      </c>
      <c r="F42" s="23" t="s">
        <v>86</v>
      </c>
      <c r="G42" s="24">
        <v>65.5</v>
      </c>
      <c r="H42" s="25">
        <f>G42*0.4</f>
        <v>26.200000000000003</v>
      </c>
      <c r="I42" s="29">
        <v>83.56</v>
      </c>
      <c r="J42" s="30">
        <f>I42*0.6</f>
        <v>50.136</v>
      </c>
      <c r="K42" s="24">
        <f>H42+J42</f>
        <v>76.33600000000001</v>
      </c>
      <c r="L42" s="32">
        <v>1</v>
      </c>
    </row>
    <row r="43" spans="1:12" ht="24.75" customHeight="1">
      <c r="A43" s="18">
        <v>41</v>
      </c>
      <c r="B43" s="19" t="s">
        <v>87</v>
      </c>
      <c r="C43" s="20" t="s">
        <v>14</v>
      </c>
      <c r="D43" s="21" t="s">
        <v>81</v>
      </c>
      <c r="E43" s="22" t="s">
        <v>65</v>
      </c>
      <c r="F43" s="23" t="s">
        <v>86</v>
      </c>
      <c r="G43" s="24">
        <v>62.166666666666664</v>
      </c>
      <c r="H43" s="25">
        <f>G43*0.4</f>
        <v>24.866666666666667</v>
      </c>
      <c r="I43" s="29">
        <v>83.38</v>
      </c>
      <c r="J43" s="30">
        <f>I43*0.6</f>
        <v>50.028</v>
      </c>
      <c r="K43" s="24">
        <f>H43+J43</f>
        <v>74.89466666666667</v>
      </c>
      <c r="L43" s="32">
        <v>2</v>
      </c>
    </row>
    <row r="44" spans="1:12" ht="24.75" customHeight="1">
      <c r="A44" s="18">
        <v>42</v>
      </c>
      <c r="B44" s="19" t="s">
        <v>88</v>
      </c>
      <c r="C44" s="20" t="s">
        <v>25</v>
      </c>
      <c r="D44" s="21" t="s">
        <v>81</v>
      </c>
      <c r="E44" s="22" t="s">
        <v>65</v>
      </c>
      <c r="F44" s="23" t="s">
        <v>86</v>
      </c>
      <c r="G44" s="24">
        <v>56.666666666666664</v>
      </c>
      <c r="H44" s="25">
        <f>G44*0.4</f>
        <v>22.666666666666668</v>
      </c>
      <c r="I44" s="29">
        <v>83.5</v>
      </c>
      <c r="J44" s="30">
        <f>I44*0.6</f>
        <v>50.1</v>
      </c>
      <c r="K44" s="24">
        <f>H44+J44</f>
        <v>72.76666666666667</v>
      </c>
      <c r="L44" s="32">
        <v>3</v>
      </c>
    </row>
    <row r="45" spans="1:12" ht="24.75" customHeight="1">
      <c r="A45" s="18">
        <v>43</v>
      </c>
      <c r="B45" s="19" t="s">
        <v>89</v>
      </c>
      <c r="C45" s="20" t="s">
        <v>14</v>
      </c>
      <c r="D45" s="21" t="s">
        <v>90</v>
      </c>
      <c r="E45" s="22" t="s">
        <v>91</v>
      </c>
      <c r="F45" s="23" t="s">
        <v>92</v>
      </c>
      <c r="G45" s="24">
        <v>50.333333333333336</v>
      </c>
      <c r="H45" s="25">
        <f>G45*0.4</f>
        <v>20.133333333333336</v>
      </c>
      <c r="I45" s="29">
        <v>82.04</v>
      </c>
      <c r="J45" s="30">
        <f>I45*0.6</f>
        <v>49.224000000000004</v>
      </c>
      <c r="K45" s="24">
        <f>H45+J45</f>
        <v>69.35733333333334</v>
      </c>
      <c r="L45" s="32">
        <v>1</v>
      </c>
    </row>
    <row r="46" spans="1:12" ht="24.75" customHeight="1">
      <c r="A46" s="18">
        <v>44</v>
      </c>
      <c r="B46" s="19" t="s">
        <v>93</v>
      </c>
      <c r="C46" s="20" t="s">
        <v>14</v>
      </c>
      <c r="D46" s="21" t="s">
        <v>90</v>
      </c>
      <c r="E46" s="22" t="s">
        <v>91</v>
      </c>
      <c r="F46" s="23" t="s">
        <v>92</v>
      </c>
      <c r="G46" s="24">
        <v>62.333333333333336</v>
      </c>
      <c r="H46" s="25">
        <f>G46*0.4</f>
        <v>24.933333333333337</v>
      </c>
      <c r="I46" s="29">
        <v>0</v>
      </c>
      <c r="J46" s="30">
        <f>I46*0.6</f>
        <v>0</v>
      </c>
      <c r="K46" s="24">
        <f>H46+J46</f>
        <v>24.933333333333337</v>
      </c>
      <c r="L46" s="32">
        <v>2</v>
      </c>
    </row>
    <row r="47" spans="1:12" ht="24.75" customHeight="1">
      <c r="A47" s="18">
        <v>45</v>
      </c>
      <c r="B47" s="19" t="s">
        <v>94</v>
      </c>
      <c r="C47" s="20" t="s">
        <v>14</v>
      </c>
      <c r="D47" s="21" t="s">
        <v>90</v>
      </c>
      <c r="E47" s="22" t="s">
        <v>91</v>
      </c>
      <c r="F47" s="23" t="s">
        <v>92</v>
      </c>
      <c r="G47" s="24">
        <v>61.5</v>
      </c>
      <c r="H47" s="25">
        <f>G47*0.4</f>
        <v>24.6</v>
      </c>
      <c r="I47" s="29">
        <v>0</v>
      </c>
      <c r="J47" s="30">
        <f>I47*0.6</f>
        <v>0</v>
      </c>
      <c r="K47" s="24">
        <f>H47+J47</f>
        <v>24.6</v>
      </c>
      <c r="L47" s="32">
        <v>3</v>
      </c>
    </row>
    <row r="48" spans="1:12" ht="24.75" customHeight="1">
      <c r="A48" s="18">
        <v>46</v>
      </c>
      <c r="B48" s="19" t="s">
        <v>95</v>
      </c>
      <c r="C48" s="20" t="s">
        <v>14</v>
      </c>
      <c r="D48" s="21" t="s">
        <v>96</v>
      </c>
      <c r="E48" s="21" t="s">
        <v>97</v>
      </c>
      <c r="F48" s="23" t="s">
        <v>98</v>
      </c>
      <c r="G48" s="24">
        <v>55.833333333333336</v>
      </c>
      <c r="H48" s="25">
        <f>G48*0.4</f>
        <v>22.333333333333336</v>
      </c>
      <c r="I48" s="29">
        <v>82.34</v>
      </c>
      <c r="J48" s="30">
        <f>I48*0.6</f>
        <v>49.404</v>
      </c>
      <c r="K48" s="24">
        <f>H48+J48</f>
        <v>71.73733333333334</v>
      </c>
      <c r="L48" s="32">
        <v>1</v>
      </c>
    </row>
    <row r="49" spans="1:12" ht="24.75" customHeight="1">
      <c r="A49" s="18">
        <v>47</v>
      </c>
      <c r="B49" s="19" t="s">
        <v>99</v>
      </c>
      <c r="C49" s="20" t="s">
        <v>25</v>
      </c>
      <c r="D49" s="21" t="s">
        <v>96</v>
      </c>
      <c r="E49" s="21" t="s">
        <v>97</v>
      </c>
      <c r="F49" s="23" t="s">
        <v>98</v>
      </c>
      <c r="G49" s="24">
        <v>57.166666666666664</v>
      </c>
      <c r="H49" s="25">
        <f>G49*0.4</f>
        <v>22.866666666666667</v>
      </c>
      <c r="I49" s="29">
        <v>80.96</v>
      </c>
      <c r="J49" s="30">
        <f>I49*0.6</f>
        <v>48.57599999999999</v>
      </c>
      <c r="K49" s="24">
        <f>H49+J49</f>
        <v>71.44266666666667</v>
      </c>
      <c r="L49" s="32">
        <v>2</v>
      </c>
    </row>
    <row r="50" spans="1:12" ht="24.75" customHeight="1">
      <c r="A50" s="18">
        <v>48</v>
      </c>
      <c r="B50" s="19" t="s">
        <v>100</v>
      </c>
      <c r="C50" s="20" t="s">
        <v>25</v>
      </c>
      <c r="D50" s="21" t="s">
        <v>96</v>
      </c>
      <c r="E50" s="21" t="s">
        <v>97</v>
      </c>
      <c r="F50" s="23" t="s">
        <v>98</v>
      </c>
      <c r="G50" s="24">
        <v>49.833333333333336</v>
      </c>
      <c r="H50" s="25">
        <f>G50*0.4</f>
        <v>19.933333333333337</v>
      </c>
      <c r="I50" s="29">
        <v>72.66</v>
      </c>
      <c r="J50" s="30">
        <f>I50*0.6</f>
        <v>43.596</v>
      </c>
      <c r="K50" s="24">
        <f>H50+J50</f>
        <v>63.529333333333334</v>
      </c>
      <c r="L50" s="32">
        <v>3</v>
      </c>
    </row>
    <row r="51" spans="1:12" ht="24.75" customHeight="1">
      <c r="A51" s="18">
        <v>49</v>
      </c>
      <c r="B51" s="19" t="s">
        <v>101</v>
      </c>
      <c r="C51" s="20" t="s">
        <v>14</v>
      </c>
      <c r="D51" s="21" t="s">
        <v>102</v>
      </c>
      <c r="E51" s="22" t="s">
        <v>16</v>
      </c>
      <c r="F51" s="23" t="s">
        <v>103</v>
      </c>
      <c r="G51" s="24">
        <v>62.333333333333336</v>
      </c>
      <c r="H51" s="25">
        <f>G51*0.4</f>
        <v>24.933333333333337</v>
      </c>
      <c r="I51" s="29">
        <v>84.6</v>
      </c>
      <c r="J51" s="30">
        <f>I51*0.6</f>
        <v>50.76</v>
      </c>
      <c r="K51" s="24">
        <f>H51+J51</f>
        <v>75.69333333333333</v>
      </c>
      <c r="L51" s="32">
        <v>1</v>
      </c>
    </row>
    <row r="52" spans="1:12" ht="24.75" customHeight="1">
      <c r="A52" s="18">
        <v>50</v>
      </c>
      <c r="B52" s="19" t="s">
        <v>104</v>
      </c>
      <c r="C52" s="20" t="s">
        <v>25</v>
      </c>
      <c r="D52" s="21" t="s">
        <v>102</v>
      </c>
      <c r="E52" s="22" t="s">
        <v>16</v>
      </c>
      <c r="F52" s="23" t="s">
        <v>103</v>
      </c>
      <c r="G52" s="24">
        <v>63.5</v>
      </c>
      <c r="H52" s="25">
        <f>G52*0.4</f>
        <v>25.400000000000002</v>
      </c>
      <c r="I52" s="29">
        <v>83.74</v>
      </c>
      <c r="J52" s="30">
        <f>I52*0.6</f>
        <v>50.24399999999999</v>
      </c>
      <c r="K52" s="24">
        <f>H52+J52</f>
        <v>75.64399999999999</v>
      </c>
      <c r="L52" s="32">
        <v>2</v>
      </c>
    </row>
    <row r="53" spans="1:12" ht="24.75" customHeight="1">
      <c r="A53" s="18">
        <v>51</v>
      </c>
      <c r="B53" s="19" t="s">
        <v>105</v>
      </c>
      <c r="C53" s="20" t="s">
        <v>25</v>
      </c>
      <c r="D53" s="21" t="s">
        <v>102</v>
      </c>
      <c r="E53" s="22" t="s">
        <v>16</v>
      </c>
      <c r="F53" s="23" t="s">
        <v>103</v>
      </c>
      <c r="G53" s="24">
        <v>60</v>
      </c>
      <c r="H53" s="25">
        <f>G53*0.4</f>
        <v>24</v>
      </c>
      <c r="I53" s="29">
        <v>83.3</v>
      </c>
      <c r="J53" s="30">
        <f>I53*0.6</f>
        <v>49.98</v>
      </c>
      <c r="K53" s="24">
        <f>H53+J53</f>
        <v>73.97999999999999</v>
      </c>
      <c r="L53" s="32">
        <v>3</v>
      </c>
    </row>
    <row r="54" spans="1:12" ht="24.75" customHeight="1">
      <c r="A54" s="18">
        <v>52</v>
      </c>
      <c r="B54" s="19" t="s">
        <v>106</v>
      </c>
      <c r="C54" s="20" t="s">
        <v>25</v>
      </c>
      <c r="D54" s="21" t="s">
        <v>107</v>
      </c>
      <c r="E54" s="22" t="s">
        <v>108</v>
      </c>
      <c r="F54" s="23" t="s">
        <v>109</v>
      </c>
      <c r="G54" s="24">
        <v>60.5</v>
      </c>
      <c r="H54" s="25">
        <f>G54*0.4</f>
        <v>24.200000000000003</v>
      </c>
      <c r="I54" s="29">
        <v>85.06</v>
      </c>
      <c r="J54" s="30">
        <f>I54*0.6</f>
        <v>51.036</v>
      </c>
      <c r="K54" s="24">
        <f>H54+J54</f>
        <v>75.236</v>
      </c>
      <c r="L54" s="32">
        <v>1</v>
      </c>
    </row>
    <row r="55" spans="1:12" ht="24.75" customHeight="1">
      <c r="A55" s="18">
        <v>53</v>
      </c>
      <c r="B55" s="19" t="s">
        <v>110</v>
      </c>
      <c r="C55" s="20" t="s">
        <v>25</v>
      </c>
      <c r="D55" s="21" t="s">
        <v>107</v>
      </c>
      <c r="E55" s="22" t="s">
        <v>108</v>
      </c>
      <c r="F55" s="23" t="s">
        <v>109</v>
      </c>
      <c r="G55" s="24">
        <v>59.333333333333336</v>
      </c>
      <c r="H55" s="25">
        <f>G55*0.4</f>
        <v>23.733333333333334</v>
      </c>
      <c r="I55" s="29">
        <v>84.24</v>
      </c>
      <c r="J55" s="30">
        <f>I55*0.6</f>
        <v>50.544</v>
      </c>
      <c r="K55" s="24">
        <f>H55+J55</f>
        <v>74.27733333333333</v>
      </c>
      <c r="L55" s="32">
        <v>2</v>
      </c>
    </row>
    <row r="56" spans="1:12" ht="24.75" customHeight="1">
      <c r="A56" s="18">
        <v>54</v>
      </c>
      <c r="B56" s="19" t="s">
        <v>111</v>
      </c>
      <c r="C56" s="20" t="s">
        <v>25</v>
      </c>
      <c r="D56" s="21" t="s">
        <v>107</v>
      </c>
      <c r="E56" s="22" t="s">
        <v>108</v>
      </c>
      <c r="F56" s="23" t="s">
        <v>109</v>
      </c>
      <c r="G56" s="24">
        <v>56.333333333333336</v>
      </c>
      <c r="H56" s="25">
        <f>G56*0.4</f>
        <v>22.533333333333335</v>
      </c>
      <c r="I56" s="29">
        <v>83.18</v>
      </c>
      <c r="J56" s="30">
        <f>I56*0.6</f>
        <v>49.908</v>
      </c>
      <c r="K56" s="24">
        <f>H56+J56</f>
        <v>72.44133333333333</v>
      </c>
      <c r="L56" s="32">
        <v>3</v>
      </c>
    </row>
    <row r="57" spans="1:12" ht="24.75" customHeight="1">
      <c r="A57" s="18">
        <v>55</v>
      </c>
      <c r="B57" s="19" t="s">
        <v>112</v>
      </c>
      <c r="C57" s="20" t="s">
        <v>14</v>
      </c>
      <c r="D57" s="21" t="s">
        <v>113</v>
      </c>
      <c r="E57" s="22" t="s">
        <v>16</v>
      </c>
      <c r="F57" s="23" t="s">
        <v>114</v>
      </c>
      <c r="G57" s="24">
        <v>65.16666666666667</v>
      </c>
      <c r="H57" s="25">
        <f>G57*0.4</f>
        <v>26.06666666666667</v>
      </c>
      <c r="I57" s="29">
        <v>83.46</v>
      </c>
      <c r="J57" s="30">
        <f>I57*0.6</f>
        <v>50.07599999999999</v>
      </c>
      <c r="K57" s="24">
        <f>H57+J57</f>
        <v>76.14266666666666</v>
      </c>
      <c r="L57" s="32">
        <v>1</v>
      </c>
    </row>
    <row r="58" spans="1:12" ht="24.75" customHeight="1">
      <c r="A58" s="18">
        <v>56</v>
      </c>
      <c r="B58" s="19" t="s">
        <v>115</v>
      </c>
      <c r="C58" s="20" t="s">
        <v>14</v>
      </c>
      <c r="D58" s="21" t="s">
        <v>113</v>
      </c>
      <c r="E58" s="22" t="s">
        <v>16</v>
      </c>
      <c r="F58" s="23" t="s">
        <v>114</v>
      </c>
      <c r="G58" s="24">
        <v>64.33333333333333</v>
      </c>
      <c r="H58" s="25">
        <f>G58*0.4</f>
        <v>25.733333333333334</v>
      </c>
      <c r="I58" s="29">
        <v>83.18</v>
      </c>
      <c r="J58" s="30">
        <f>I58*0.6</f>
        <v>49.908</v>
      </c>
      <c r="K58" s="24">
        <f>H58+J58</f>
        <v>75.64133333333334</v>
      </c>
      <c r="L58" s="32">
        <v>2</v>
      </c>
    </row>
    <row r="59" spans="1:12" ht="24.75" customHeight="1">
      <c r="A59" s="18">
        <v>57</v>
      </c>
      <c r="B59" s="19" t="s">
        <v>116</v>
      </c>
      <c r="C59" s="20" t="s">
        <v>14</v>
      </c>
      <c r="D59" s="21" t="s">
        <v>113</v>
      </c>
      <c r="E59" s="22" t="s">
        <v>16</v>
      </c>
      <c r="F59" s="23" t="s">
        <v>114</v>
      </c>
      <c r="G59" s="24">
        <v>70.33333333333333</v>
      </c>
      <c r="H59" s="25">
        <f>G59*0.4</f>
        <v>28.133333333333333</v>
      </c>
      <c r="I59" s="29">
        <v>0</v>
      </c>
      <c r="J59" s="30">
        <f>I59*0.6</f>
        <v>0</v>
      </c>
      <c r="K59" s="24">
        <f>H59+J59</f>
        <v>28.133333333333333</v>
      </c>
      <c r="L59" s="32">
        <v>3</v>
      </c>
    </row>
    <row r="60" spans="1:12" ht="24.75" customHeight="1">
      <c r="A60" s="18">
        <v>58</v>
      </c>
      <c r="B60" s="19" t="s">
        <v>117</v>
      </c>
      <c r="C60" s="20" t="s">
        <v>25</v>
      </c>
      <c r="D60" s="21" t="s">
        <v>118</v>
      </c>
      <c r="E60" s="22" t="s">
        <v>119</v>
      </c>
      <c r="F60" s="23" t="s">
        <v>120</v>
      </c>
      <c r="G60" s="24">
        <v>58</v>
      </c>
      <c r="H60" s="25">
        <f>G60*0.4</f>
        <v>23.200000000000003</v>
      </c>
      <c r="I60" s="29">
        <v>83.14</v>
      </c>
      <c r="J60" s="30">
        <f>I60*0.6</f>
        <v>49.884</v>
      </c>
      <c r="K60" s="24">
        <f>H60+J60</f>
        <v>73.084</v>
      </c>
      <c r="L60" s="32">
        <v>1</v>
      </c>
    </row>
    <row r="61" spans="1:12" ht="24.75" customHeight="1">
      <c r="A61" s="18">
        <v>59</v>
      </c>
      <c r="B61" s="19" t="s">
        <v>121</v>
      </c>
      <c r="C61" s="20" t="s">
        <v>14</v>
      </c>
      <c r="D61" s="21" t="s">
        <v>118</v>
      </c>
      <c r="E61" s="22" t="s">
        <v>119</v>
      </c>
      <c r="F61" s="23" t="s">
        <v>120</v>
      </c>
      <c r="G61" s="24">
        <v>57.166666666666664</v>
      </c>
      <c r="H61" s="25">
        <f>G61*0.4</f>
        <v>22.866666666666667</v>
      </c>
      <c r="I61" s="29">
        <v>81.52</v>
      </c>
      <c r="J61" s="30">
        <f>I61*0.6</f>
        <v>48.912</v>
      </c>
      <c r="K61" s="24">
        <f>H61+J61</f>
        <v>71.77866666666667</v>
      </c>
      <c r="L61" s="32">
        <v>2</v>
      </c>
    </row>
    <row r="62" spans="1:12" ht="24.75" customHeight="1">
      <c r="A62" s="18">
        <v>60</v>
      </c>
      <c r="B62" s="19" t="s">
        <v>122</v>
      </c>
      <c r="C62" s="20" t="s">
        <v>25</v>
      </c>
      <c r="D62" s="21" t="s">
        <v>118</v>
      </c>
      <c r="E62" s="22" t="s">
        <v>119</v>
      </c>
      <c r="F62" s="23" t="s">
        <v>120</v>
      </c>
      <c r="G62" s="24">
        <v>56.666666666666664</v>
      </c>
      <c r="H62" s="25">
        <f>G62*0.4</f>
        <v>22.666666666666668</v>
      </c>
      <c r="I62" s="29">
        <v>81.8</v>
      </c>
      <c r="J62" s="30">
        <f>I62*0.6</f>
        <v>49.08</v>
      </c>
      <c r="K62" s="24">
        <f>H62+J62</f>
        <v>71.74666666666667</v>
      </c>
      <c r="L62" s="32">
        <v>3</v>
      </c>
    </row>
    <row r="63" spans="1:12" ht="24.75" customHeight="1">
      <c r="A63" s="18">
        <v>61</v>
      </c>
      <c r="B63" s="19" t="s">
        <v>123</v>
      </c>
      <c r="C63" s="20" t="s">
        <v>14</v>
      </c>
      <c r="D63" s="21" t="s">
        <v>124</v>
      </c>
      <c r="E63" s="22" t="s">
        <v>125</v>
      </c>
      <c r="F63" s="23" t="s">
        <v>126</v>
      </c>
      <c r="G63" s="24">
        <v>67.33333333333333</v>
      </c>
      <c r="H63" s="25">
        <f>G63*0.4</f>
        <v>26.933333333333334</v>
      </c>
      <c r="I63" s="29">
        <v>85.62</v>
      </c>
      <c r="J63" s="30">
        <f>I63*0.6</f>
        <v>51.372</v>
      </c>
      <c r="K63" s="24">
        <f>H63+J63</f>
        <v>78.30533333333334</v>
      </c>
      <c r="L63" s="32">
        <v>1</v>
      </c>
    </row>
    <row r="64" spans="1:12" ht="24.75" customHeight="1">
      <c r="A64" s="18">
        <v>62</v>
      </c>
      <c r="B64" s="19" t="s">
        <v>127</v>
      </c>
      <c r="C64" s="20" t="s">
        <v>14</v>
      </c>
      <c r="D64" s="21" t="s">
        <v>124</v>
      </c>
      <c r="E64" s="22" t="s">
        <v>125</v>
      </c>
      <c r="F64" s="23" t="s">
        <v>126</v>
      </c>
      <c r="G64" s="24">
        <v>67.5</v>
      </c>
      <c r="H64" s="25">
        <f>G64*0.4</f>
        <v>27</v>
      </c>
      <c r="I64" s="29">
        <v>83.42</v>
      </c>
      <c r="J64" s="30">
        <f>I64*0.6</f>
        <v>50.052</v>
      </c>
      <c r="K64" s="24">
        <f>H64+J64</f>
        <v>77.05199999999999</v>
      </c>
      <c r="L64" s="32">
        <v>2</v>
      </c>
    </row>
    <row r="65" spans="1:12" ht="24.75" customHeight="1">
      <c r="A65" s="18">
        <v>63</v>
      </c>
      <c r="B65" s="19" t="s">
        <v>128</v>
      </c>
      <c r="C65" s="20" t="s">
        <v>14</v>
      </c>
      <c r="D65" s="21" t="s">
        <v>124</v>
      </c>
      <c r="E65" s="22" t="s">
        <v>125</v>
      </c>
      <c r="F65" s="23" t="s">
        <v>126</v>
      </c>
      <c r="G65" s="24">
        <v>66.66666666666667</v>
      </c>
      <c r="H65" s="25">
        <f>G65*0.4</f>
        <v>26.66666666666667</v>
      </c>
      <c r="I65" s="29">
        <v>83.34</v>
      </c>
      <c r="J65" s="30">
        <f>I65*0.6</f>
        <v>50.004</v>
      </c>
      <c r="K65" s="24">
        <f>H65+J65</f>
        <v>76.67066666666668</v>
      </c>
      <c r="L65" s="32">
        <v>3</v>
      </c>
    </row>
    <row r="66" spans="1:12" ht="24.75" customHeight="1">
      <c r="A66" s="18">
        <v>64</v>
      </c>
      <c r="B66" s="19" t="s">
        <v>129</v>
      </c>
      <c r="C66" s="20" t="s">
        <v>14</v>
      </c>
      <c r="D66" s="21" t="s">
        <v>124</v>
      </c>
      <c r="E66" s="22" t="s">
        <v>125</v>
      </c>
      <c r="F66" s="23" t="s">
        <v>126</v>
      </c>
      <c r="G66" s="24">
        <v>66.66666666666667</v>
      </c>
      <c r="H66" s="25">
        <f>G66*0.4</f>
        <v>26.66666666666667</v>
      </c>
      <c r="I66" s="29">
        <v>82.32</v>
      </c>
      <c r="J66" s="30">
        <f>I66*0.6</f>
        <v>49.391999999999996</v>
      </c>
      <c r="K66" s="24">
        <f>H66+J66</f>
        <v>76.05866666666667</v>
      </c>
      <c r="L66" s="32">
        <v>4</v>
      </c>
    </row>
    <row r="67" spans="1:12" ht="24.75" customHeight="1">
      <c r="A67" s="18">
        <v>65</v>
      </c>
      <c r="B67" s="19" t="s">
        <v>130</v>
      </c>
      <c r="C67" s="20" t="s">
        <v>14</v>
      </c>
      <c r="D67" s="21" t="s">
        <v>131</v>
      </c>
      <c r="E67" s="22" t="s">
        <v>132</v>
      </c>
      <c r="F67" s="23" t="s">
        <v>133</v>
      </c>
      <c r="G67" s="24">
        <v>67.16666666666667</v>
      </c>
      <c r="H67" s="25">
        <f>G67*0.4</f>
        <v>26.86666666666667</v>
      </c>
      <c r="I67" s="29">
        <v>83.64</v>
      </c>
      <c r="J67" s="30">
        <f>I67*0.6</f>
        <v>50.184</v>
      </c>
      <c r="K67" s="24">
        <f>H67+J67</f>
        <v>77.05066666666667</v>
      </c>
      <c r="L67" s="32">
        <v>1</v>
      </c>
    </row>
    <row r="68" spans="1:12" ht="24.75" customHeight="1">
      <c r="A68" s="18">
        <v>66</v>
      </c>
      <c r="B68" s="19" t="s">
        <v>134</v>
      </c>
      <c r="C68" s="20" t="s">
        <v>25</v>
      </c>
      <c r="D68" s="21" t="s">
        <v>131</v>
      </c>
      <c r="E68" s="22" t="s">
        <v>132</v>
      </c>
      <c r="F68" s="23" t="s">
        <v>133</v>
      </c>
      <c r="G68" s="24">
        <v>63</v>
      </c>
      <c r="H68" s="25">
        <f>G68*0.4</f>
        <v>25.200000000000003</v>
      </c>
      <c r="I68" s="29">
        <v>83.14</v>
      </c>
      <c r="J68" s="30">
        <f>I68*0.6</f>
        <v>49.884</v>
      </c>
      <c r="K68" s="24">
        <f>H68+J68</f>
        <v>75.084</v>
      </c>
      <c r="L68" s="32">
        <v>2</v>
      </c>
    </row>
    <row r="69" spans="1:12" ht="24.75" customHeight="1">
      <c r="A69" s="18">
        <v>67</v>
      </c>
      <c r="B69" s="19" t="s">
        <v>135</v>
      </c>
      <c r="C69" s="20" t="s">
        <v>14</v>
      </c>
      <c r="D69" s="21" t="s">
        <v>131</v>
      </c>
      <c r="E69" s="22" t="s">
        <v>132</v>
      </c>
      <c r="F69" s="23" t="s">
        <v>133</v>
      </c>
      <c r="G69" s="24">
        <v>69.5</v>
      </c>
      <c r="H69" s="25">
        <f>G69*0.4</f>
        <v>27.8</v>
      </c>
      <c r="I69" s="29">
        <v>0</v>
      </c>
      <c r="J69" s="30">
        <f>I69*0.6</f>
        <v>0</v>
      </c>
      <c r="K69" s="24">
        <f>H69+J69</f>
        <v>27.8</v>
      </c>
      <c r="L69" s="32">
        <v>3</v>
      </c>
    </row>
    <row r="70" spans="1:12" ht="24.75" customHeight="1">
      <c r="A70" s="18">
        <v>68</v>
      </c>
      <c r="B70" s="19" t="s">
        <v>136</v>
      </c>
      <c r="C70" s="20" t="s">
        <v>14</v>
      </c>
      <c r="D70" s="21" t="s">
        <v>137</v>
      </c>
      <c r="E70" s="22" t="s">
        <v>29</v>
      </c>
      <c r="F70" s="23" t="s">
        <v>138</v>
      </c>
      <c r="G70" s="24">
        <v>65.16666666666667</v>
      </c>
      <c r="H70" s="25">
        <f>G70*0.4</f>
        <v>26.06666666666667</v>
      </c>
      <c r="I70" s="29">
        <v>83.04</v>
      </c>
      <c r="J70" s="30">
        <f>I70*0.6</f>
        <v>49.824000000000005</v>
      </c>
      <c r="K70" s="24">
        <f>H70+J70</f>
        <v>75.89066666666668</v>
      </c>
      <c r="L70" s="32">
        <v>1</v>
      </c>
    </row>
    <row r="71" spans="1:12" ht="24.75" customHeight="1">
      <c r="A71" s="18">
        <v>69</v>
      </c>
      <c r="B71" s="19" t="s">
        <v>139</v>
      </c>
      <c r="C71" s="20" t="s">
        <v>14</v>
      </c>
      <c r="D71" s="21" t="s">
        <v>137</v>
      </c>
      <c r="E71" s="22" t="s">
        <v>29</v>
      </c>
      <c r="F71" s="23" t="s">
        <v>138</v>
      </c>
      <c r="G71" s="24">
        <v>63.833333333333336</v>
      </c>
      <c r="H71" s="25">
        <f>G71*0.4</f>
        <v>25.533333333333335</v>
      </c>
      <c r="I71" s="29">
        <v>83.68</v>
      </c>
      <c r="J71" s="30">
        <f>I71*0.6</f>
        <v>50.208000000000006</v>
      </c>
      <c r="K71" s="24">
        <f>H71+J71</f>
        <v>75.74133333333334</v>
      </c>
      <c r="L71" s="32">
        <v>2</v>
      </c>
    </row>
    <row r="72" spans="1:12" ht="24.75" customHeight="1">
      <c r="A72" s="18">
        <v>70</v>
      </c>
      <c r="B72" s="19" t="s">
        <v>140</v>
      </c>
      <c r="C72" s="20" t="s">
        <v>14</v>
      </c>
      <c r="D72" s="21" t="s">
        <v>137</v>
      </c>
      <c r="E72" s="22" t="s">
        <v>29</v>
      </c>
      <c r="F72" s="23" t="s">
        <v>138</v>
      </c>
      <c r="G72" s="24">
        <v>59.666666666666664</v>
      </c>
      <c r="H72" s="25">
        <f>G72*0.4</f>
        <v>23.866666666666667</v>
      </c>
      <c r="I72" s="29">
        <v>83.48</v>
      </c>
      <c r="J72" s="30">
        <f>I72*0.6</f>
        <v>50.088</v>
      </c>
      <c r="K72" s="24">
        <f>H72+J72</f>
        <v>73.95466666666667</v>
      </c>
      <c r="L72" s="32">
        <v>3</v>
      </c>
    </row>
    <row r="73" spans="1:12" ht="24.75" customHeight="1">
      <c r="A73" s="18">
        <v>71</v>
      </c>
      <c r="B73" s="19" t="s">
        <v>141</v>
      </c>
      <c r="C73" s="20" t="s">
        <v>14</v>
      </c>
      <c r="D73" s="21" t="s">
        <v>137</v>
      </c>
      <c r="E73" s="22" t="s">
        <v>142</v>
      </c>
      <c r="F73" s="23" t="s">
        <v>143</v>
      </c>
      <c r="G73" s="24">
        <v>63.333333333333336</v>
      </c>
      <c r="H73" s="25">
        <f>G73*0.4</f>
        <v>25.333333333333336</v>
      </c>
      <c r="I73" s="29">
        <v>83.4</v>
      </c>
      <c r="J73" s="30">
        <f>I73*0.6</f>
        <v>50.04</v>
      </c>
      <c r="K73" s="24">
        <f>H73+J73</f>
        <v>75.37333333333333</v>
      </c>
      <c r="L73" s="32">
        <v>1</v>
      </c>
    </row>
    <row r="74" spans="1:12" ht="24.75" customHeight="1">
      <c r="A74" s="18">
        <v>72</v>
      </c>
      <c r="B74" s="19" t="s">
        <v>144</v>
      </c>
      <c r="C74" s="20" t="s">
        <v>25</v>
      </c>
      <c r="D74" s="21" t="s">
        <v>137</v>
      </c>
      <c r="E74" s="22" t="s">
        <v>142</v>
      </c>
      <c r="F74" s="23" t="s">
        <v>143</v>
      </c>
      <c r="G74" s="24">
        <v>60.5</v>
      </c>
      <c r="H74" s="25">
        <f>G74*0.4</f>
        <v>24.200000000000003</v>
      </c>
      <c r="I74" s="29">
        <v>83.2</v>
      </c>
      <c r="J74" s="30">
        <f>I74*0.6</f>
        <v>49.92</v>
      </c>
      <c r="K74" s="24">
        <f>H74+J74</f>
        <v>74.12</v>
      </c>
      <c r="L74" s="32">
        <v>2</v>
      </c>
    </row>
    <row r="75" spans="1:12" ht="24.75" customHeight="1">
      <c r="A75" s="18">
        <v>73</v>
      </c>
      <c r="B75" s="19" t="s">
        <v>145</v>
      </c>
      <c r="C75" s="20" t="s">
        <v>14</v>
      </c>
      <c r="D75" s="21" t="s">
        <v>137</v>
      </c>
      <c r="E75" s="22" t="s">
        <v>142</v>
      </c>
      <c r="F75" s="23" t="s">
        <v>143</v>
      </c>
      <c r="G75" s="24">
        <v>56.333333333333336</v>
      </c>
      <c r="H75" s="25">
        <f>G75*0.4</f>
        <v>22.533333333333335</v>
      </c>
      <c r="I75" s="29">
        <v>82.72</v>
      </c>
      <c r="J75" s="30">
        <f>I75*0.6</f>
        <v>49.632</v>
      </c>
      <c r="K75" s="24">
        <f>H75+J75</f>
        <v>72.16533333333334</v>
      </c>
      <c r="L75" s="32">
        <v>3</v>
      </c>
    </row>
    <row r="76" spans="1:12" ht="24.75" customHeight="1">
      <c r="A76" s="18">
        <v>74</v>
      </c>
      <c r="B76" s="19" t="s">
        <v>146</v>
      </c>
      <c r="C76" s="20" t="s">
        <v>25</v>
      </c>
      <c r="D76" s="21" t="s">
        <v>147</v>
      </c>
      <c r="E76" s="22" t="s">
        <v>148</v>
      </c>
      <c r="F76" s="23" t="s">
        <v>149</v>
      </c>
      <c r="G76" s="24">
        <v>58.5</v>
      </c>
      <c r="H76" s="25">
        <f>G76*0.4</f>
        <v>23.400000000000002</v>
      </c>
      <c r="I76" s="29">
        <v>85.14</v>
      </c>
      <c r="J76" s="30">
        <f>I76*0.6</f>
        <v>51.083999999999996</v>
      </c>
      <c r="K76" s="24">
        <f>H76+J76</f>
        <v>74.484</v>
      </c>
      <c r="L76" s="32">
        <v>1</v>
      </c>
    </row>
    <row r="77" spans="1:12" ht="24.75" customHeight="1">
      <c r="A77" s="18">
        <v>75</v>
      </c>
      <c r="B77" s="19" t="s">
        <v>150</v>
      </c>
      <c r="C77" s="20" t="s">
        <v>14</v>
      </c>
      <c r="D77" s="21" t="s">
        <v>147</v>
      </c>
      <c r="E77" s="22" t="s">
        <v>148</v>
      </c>
      <c r="F77" s="23" t="s">
        <v>149</v>
      </c>
      <c r="G77" s="24">
        <v>58.5</v>
      </c>
      <c r="H77" s="25">
        <f>G77*0.4</f>
        <v>23.400000000000002</v>
      </c>
      <c r="I77" s="29">
        <v>83.34</v>
      </c>
      <c r="J77" s="30">
        <f>I77*0.6</f>
        <v>50.004</v>
      </c>
      <c r="K77" s="24">
        <f>H77+J77</f>
        <v>73.404</v>
      </c>
      <c r="L77" s="32">
        <v>2</v>
      </c>
    </row>
    <row r="78" spans="1:12" ht="24.75" customHeight="1">
      <c r="A78" s="18">
        <v>76</v>
      </c>
      <c r="B78" s="19" t="s">
        <v>151</v>
      </c>
      <c r="C78" s="20" t="s">
        <v>25</v>
      </c>
      <c r="D78" s="21" t="s">
        <v>147</v>
      </c>
      <c r="E78" s="22" t="s">
        <v>148</v>
      </c>
      <c r="F78" s="23" t="s">
        <v>149</v>
      </c>
      <c r="G78" s="24">
        <v>59.333333333333336</v>
      </c>
      <c r="H78" s="25">
        <f>G78*0.4</f>
        <v>23.733333333333334</v>
      </c>
      <c r="I78" s="29">
        <v>82.32</v>
      </c>
      <c r="J78" s="30">
        <f>I78*0.6</f>
        <v>49.391999999999996</v>
      </c>
      <c r="K78" s="24">
        <f>H78+J78</f>
        <v>73.12533333333333</v>
      </c>
      <c r="L78" s="32">
        <v>3</v>
      </c>
    </row>
    <row r="79" spans="1:12" ht="24.75" customHeight="1">
      <c r="A79" s="18">
        <v>77</v>
      </c>
      <c r="B79" s="19" t="s">
        <v>152</v>
      </c>
      <c r="C79" s="20" t="s">
        <v>14</v>
      </c>
      <c r="D79" s="21" t="s">
        <v>153</v>
      </c>
      <c r="E79" s="22" t="s">
        <v>22</v>
      </c>
      <c r="F79" s="23" t="s">
        <v>154</v>
      </c>
      <c r="G79" s="24">
        <v>72.66666666666667</v>
      </c>
      <c r="H79" s="25">
        <f>G79*0.4</f>
        <v>29.06666666666667</v>
      </c>
      <c r="I79" s="29">
        <v>82.18</v>
      </c>
      <c r="J79" s="30">
        <f>I79*0.6</f>
        <v>49.308</v>
      </c>
      <c r="K79" s="24">
        <f>H79+J79</f>
        <v>78.37466666666667</v>
      </c>
      <c r="L79" s="32">
        <v>1</v>
      </c>
    </row>
    <row r="80" spans="1:12" ht="24.75" customHeight="1">
      <c r="A80" s="18">
        <v>78</v>
      </c>
      <c r="B80" s="19" t="s">
        <v>155</v>
      </c>
      <c r="C80" s="20" t="s">
        <v>14</v>
      </c>
      <c r="D80" s="21" t="s">
        <v>153</v>
      </c>
      <c r="E80" s="22" t="s">
        <v>22</v>
      </c>
      <c r="F80" s="23" t="s">
        <v>154</v>
      </c>
      <c r="G80" s="24">
        <v>59</v>
      </c>
      <c r="H80" s="25">
        <f>G80*0.4</f>
        <v>23.6</v>
      </c>
      <c r="I80" s="29">
        <v>82.22</v>
      </c>
      <c r="J80" s="30">
        <f>I80*0.6</f>
        <v>49.332</v>
      </c>
      <c r="K80" s="24">
        <f>H80+J80</f>
        <v>72.932</v>
      </c>
      <c r="L80" s="32">
        <v>2</v>
      </c>
    </row>
    <row r="81" spans="1:12" ht="24.75" customHeight="1">
      <c r="A81" s="18">
        <v>79</v>
      </c>
      <c r="B81" s="19" t="s">
        <v>156</v>
      </c>
      <c r="C81" s="20" t="s">
        <v>14</v>
      </c>
      <c r="D81" s="21" t="s">
        <v>153</v>
      </c>
      <c r="E81" s="22" t="s">
        <v>22</v>
      </c>
      <c r="F81" s="23" t="s">
        <v>154</v>
      </c>
      <c r="G81" s="24">
        <v>40.666666666666664</v>
      </c>
      <c r="H81" s="25">
        <f>G81*0.4</f>
        <v>16.266666666666666</v>
      </c>
      <c r="I81" s="29">
        <v>0</v>
      </c>
      <c r="J81" s="30">
        <f>I81*0.6</f>
        <v>0</v>
      </c>
      <c r="K81" s="24">
        <f>H81+J81</f>
        <v>16.266666666666666</v>
      </c>
      <c r="L81" s="32">
        <v>3</v>
      </c>
    </row>
    <row r="82" spans="1:12" ht="24.75" customHeight="1">
      <c r="A82" s="18">
        <v>80</v>
      </c>
      <c r="B82" s="19" t="s">
        <v>157</v>
      </c>
      <c r="C82" s="20" t="s">
        <v>14</v>
      </c>
      <c r="D82" s="21" t="s">
        <v>158</v>
      </c>
      <c r="E82" s="22" t="s">
        <v>159</v>
      </c>
      <c r="F82" s="23" t="s">
        <v>160</v>
      </c>
      <c r="G82" s="24">
        <v>68.66666666666667</v>
      </c>
      <c r="H82" s="25">
        <f>G82*0.4</f>
        <v>27.46666666666667</v>
      </c>
      <c r="I82" s="29">
        <v>82.98</v>
      </c>
      <c r="J82" s="30">
        <f>I82*0.6</f>
        <v>49.788000000000004</v>
      </c>
      <c r="K82" s="24">
        <f>H82+J82</f>
        <v>77.25466666666668</v>
      </c>
      <c r="L82" s="32">
        <v>1</v>
      </c>
    </row>
    <row r="83" spans="1:12" ht="24.75" customHeight="1">
      <c r="A83" s="18">
        <v>81</v>
      </c>
      <c r="B83" s="19" t="s">
        <v>161</v>
      </c>
      <c r="C83" s="20" t="s">
        <v>14</v>
      </c>
      <c r="D83" s="21" t="s">
        <v>158</v>
      </c>
      <c r="E83" s="22" t="s">
        <v>159</v>
      </c>
      <c r="F83" s="23" t="s">
        <v>160</v>
      </c>
      <c r="G83" s="24">
        <v>66</v>
      </c>
      <c r="H83" s="25">
        <f>G83*0.4</f>
        <v>26.400000000000002</v>
      </c>
      <c r="I83" s="29">
        <v>81.3</v>
      </c>
      <c r="J83" s="30">
        <f>I83*0.6</f>
        <v>48.779999999999994</v>
      </c>
      <c r="K83" s="24">
        <f>H83+J83</f>
        <v>75.17999999999999</v>
      </c>
      <c r="L83" s="32">
        <v>2</v>
      </c>
    </row>
    <row r="84" spans="1:12" ht="24.75" customHeight="1">
      <c r="A84" s="18">
        <v>82</v>
      </c>
      <c r="B84" s="19" t="s">
        <v>162</v>
      </c>
      <c r="C84" s="20" t="s">
        <v>14</v>
      </c>
      <c r="D84" s="21" t="s">
        <v>158</v>
      </c>
      <c r="E84" s="22" t="s">
        <v>159</v>
      </c>
      <c r="F84" s="23" t="s">
        <v>160</v>
      </c>
      <c r="G84" s="24">
        <v>63.5</v>
      </c>
      <c r="H84" s="25">
        <f>G84*0.4</f>
        <v>25.400000000000002</v>
      </c>
      <c r="I84" s="29">
        <v>0</v>
      </c>
      <c r="J84" s="30">
        <f>I84*0.6</f>
        <v>0</v>
      </c>
      <c r="K84" s="24">
        <f>H84+J84</f>
        <v>25.400000000000002</v>
      </c>
      <c r="L84" s="32">
        <v>3</v>
      </c>
    </row>
    <row r="85" spans="1:12" ht="24.75" customHeight="1">
      <c r="A85" s="18">
        <v>83</v>
      </c>
      <c r="B85" s="19" t="s">
        <v>163</v>
      </c>
      <c r="C85" s="20" t="s">
        <v>14</v>
      </c>
      <c r="D85" s="21" t="s">
        <v>164</v>
      </c>
      <c r="E85" s="22" t="s">
        <v>29</v>
      </c>
      <c r="F85" s="23" t="s">
        <v>165</v>
      </c>
      <c r="G85" s="24">
        <v>64.33333333333333</v>
      </c>
      <c r="H85" s="25">
        <f>G85*0.4</f>
        <v>25.733333333333334</v>
      </c>
      <c r="I85" s="29">
        <v>83.3</v>
      </c>
      <c r="J85" s="30">
        <f>I85*0.6</f>
        <v>49.98</v>
      </c>
      <c r="K85" s="24">
        <f>H85+J85</f>
        <v>75.71333333333334</v>
      </c>
      <c r="L85" s="32">
        <v>1</v>
      </c>
    </row>
    <row r="86" spans="1:12" ht="24.75" customHeight="1">
      <c r="A86" s="18">
        <v>84</v>
      </c>
      <c r="B86" s="19" t="s">
        <v>166</v>
      </c>
      <c r="C86" s="20" t="s">
        <v>14</v>
      </c>
      <c r="D86" s="21" t="s">
        <v>164</v>
      </c>
      <c r="E86" s="22" t="s">
        <v>29</v>
      </c>
      <c r="F86" s="23" t="s">
        <v>165</v>
      </c>
      <c r="G86" s="24">
        <v>59.333333333333336</v>
      </c>
      <c r="H86" s="25">
        <f>G86*0.4</f>
        <v>23.733333333333334</v>
      </c>
      <c r="I86" s="29">
        <v>82</v>
      </c>
      <c r="J86" s="30">
        <f>I86*0.6</f>
        <v>49.199999999999996</v>
      </c>
      <c r="K86" s="24">
        <f>H86+J86</f>
        <v>72.93333333333334</v>
      </c>
      <c r="L86" s="32">
        <v>2</v>
      </c>
    </row>
    <row r="87" spans="1:12" ht="24.75" customHeight="1">
      <c r="A87" s="18">
        <v>85</v>
      </c>
      <c r="B87" s="19" t="s">
        <v>167</v>
      </c>
      <c r="C87" s="20" t="s">
        <v>14</v>
      </c>
      <c r="D87" s="21" t="s">
        <v>164</v>
      </c>
      <c r="E87" s="22" t="s">
        <v>29</v>
      </c>
      <c r="F87" s="23" t="s">
        <v>165</v>
      </c>
      <c r="G87" s="24">
        <v>57.833333333333336</v>
      </c>
      <c r="H87" s="25">
        <f>G87*0.4</f>
        <v>23.133333333333336</v>
      </c>
      <c r="I87" s="29">
        <v>79.54</v>
      </c>
      <c r="J87" s="30">
        <f>I87*0.6</f>
        <v>47.724000000000004</v>
      </c>
      <c r="K87" s="24">
        <f>H87+J87</f>
        <v>70.85733333333334</v>
      </c>
      <c r="L87" s="32">
        <v>3</v>
      </c>
    </row>
    <row r="88" spans="1:12" ht="24.75" customHeight="1">
      <c r="A88" s="18">
        <v>86</v>
      </c>
      <c r="B88" s="19" t="s">
        <v>168</v>
      </c>
      <c r="C88" s="20" t="s">
        <v>14</v>
      </c>
      <c r="D88" s="21" t="s">
        <v>164</v>
      </c>
      <c r="E88" s="22" t="s">
        <v>169</v>
      </c>
      <c r="F88" s="23" t="s">
        <v>170</v>
      </c>
      <c r="G88" s="24">
        <v>67</v>
      </c>
      <c r="H88" s="25">
        <f>G88*0.4</f>
        <v>26.8</v>
      </c>
      <c r="I88" s="29">
        <v>83.84</v>
      </c>
      <c r="J88" s="30">
        <f>I88*0.6</f>
        <v>50.304</v>
      </c>
      <c r="K88" s="24">
        <f>H88+J88</f>
        <v>77.104</v>
      </c>
      <c r="L88" s="32">
        <v>1</v>
      </c>
    </row>
    <row r="89" spans="1:12" ht="24.75" customHeight="1">
      <c r="A89" s="18">
        <v>87</v>
      </c>
      <c r="B89" s="19" t="s">
        <v>171</v>
      </c>
      <c r="C89" s="20" t="s">
        <v>14</v>
      </c>
      <c r="D89" s="21" t="s">
        <v>164</v>
      </c>
      <c r="E89" s="22" t="s">
        <v>169</v>
      </c>
      <c r="F89" s="23" t="s">
        <v>170</v>
      </c>
      <c r="G89" s="24">
        <v>68</v>
      </c>
      <c r="H89" s="25">
        <f>G89*0.4</f>
        <v>27.200000000000003</v>
      </c>
      <c r="I89" s="29">
        <v>82.5</v>
      </c>
      <c r="J89" s="30">
        <f>I89*0.6</f>
        <v>49.5</v>
      </c>
      <c r="K89" s="24">
        <f>H89+J89</f>
        <v>76.7</v>
      </c>
      <c r="L89" s="32">
        <v>2</v>
      </c>
    </row>
    <row r="90" spans="1:12" ht="24.75" customHeight="1">
      <c r="A90" s="18">
        <v>88</v>
      </c>
      <c r="B90" s="19" t="s">
        <v>172</v>
      </c>
      <c r="C90" s="20" t="s">
        <v>14</v>
      </c>
      <c r="D90" s="21" t="s">
        <v>164</v>
      </c>
      <c r="E90" s="22" t="s">
        <v>169</v>
      </c>
      <c r="F90" s="23" t="s">
        <v>170</v>
      </c>
      <c r="G90" s="24">
        <v>58.166666666666664</v>
      </c>
      <c r="H90" s="25">
        <f>G90*0.4</f>
        <v>23.266666666666666</v>
      </c>
      <c r="I90" s="29">
        <v>81.84</v>
      </c>
      <c r="J90" s="30">
        <f>I90*0.6</f>
        <v>49.104</v>
      </c>
      <c r="K90" s="24">
        <f>H90+J90</f>
        <v>72.37066666666666</v>
      </c>
      <c r="L90" s="32">
        <v>3</v>
      </c>
    </row>
    <row r="91" spans="1:12" ht="24.75" customHeight="1">
      <c r="A91" s="18">
        <v>89</v>
      </c>
      <c r="B91" s="19" t="s">
        <v>173</v>
      </c>
      <c r="C91" s="20" t="s">
        <v>25</v>
      </c>
      <c r="D91" s="21" t="s">
        <v>174</v>
      </c>
      <c r="E91" s="22" t="s">
        <v>175</v>
      </c>
      <c r="F91" s="23" t="s">
        <v>176</v>
      </c>
      <c r="G91" s="24">
        <v>62</v>
      </c>
      <c r="H91" s="25">
        <f>G91*0.4</f>
        <v>24.8</v>
      </c>
      <c r="I91" s="29">
        <v>83.7</v>
      </c>
      <c r="J91" s="30">
        <f>I91*0.6</f>
        <v>50.22</v>
      </c>
      <c r="K91" s="24">
        <f>H91+J91</f>
        <v>75.02</v>
      </c>
      <c r="L91" s="35">
        <v>1</v>
      </c>
    </row>
    <row r="92" spans="1:12" ht="24.75" customHeight="1">
      <c r="A92" s="18">
        <v>90</v>
      </c>
      <c r="B92" s="19" t="s">
        <v>177</v>
      </c>
      <c r="C92" s="20" t="s">
        <v>14</v>
      </c>
      <c r="D92" s="21" t="s">
        <v>174</v>
      </c>
      <c r="E92" s="22" t="s">
        <v>175</v>
      </c>
      <c r="F92" s="23" t="s">
        <v>176</v>
      </c>
      <c r="G92" s="24">
        <v>54.833333333333336</v>
      </c>
      <c r="H92" s="25">
        <f>G92*0.4</f>
        <v>21.933333333333337</v>
      </c>
      <c r="I92" s="29">
        <v>83.16</v>
      </c>
      <c r="J92" s="30">
        <f>I92*0.6</f>
        <v>49.895999999999994</v>
      </c>
      <c r="K92" s="24">
        <f>H92+J92</f>
        <v>71.82933333333332</v>
      </c>
      <c r="L92" s="35">
        <v>2</v>
      </c>
    </row>
    <row r="93" spans="1:12" ht="24.75" customHeight="1">
      <c r="A93" s="18">
        <v>91</v>
      </c>
      <c r="B93" s="19" t="s">
        <v>178</v>
      </c>
      <c r="C93" s="20" t="s">
        <v>14</v>
      </c>
      <c r="D93" s="21" t="s">
        <v>174</v>
      </c>
      <c r="E93" s="22" t="s">
        <v>175</v>
      </c>
      <c r="F93" s="23" t="s">
        <v>176</v>
      </c>
      <c r="G93" s="24">
        <v>55.5</v>
      </c>
      <c r="H93" s="25">
        <f>G93*0.4</f>
        <v>22.200000000000003</v>
      </c>
      <c r="I93" s="29">
        <v>82.06</v>
      </c>
      <c r="J93" s="30">
        <f>I93*0.6</f>
        <v>49.236</v>
      </c>
      <c r="K93" s="24">
        <f>H93+J93</f>
        <v>71.436</v>
      </c>
      <c r="L93" s="35">
        <v>3</v>
      </c>
    </row>
    <row r="94" spans="1:12" ht="24.75" customHeight="1">
      <c r="A94" s="18">
        <v>92</v>
      </c>
      <c r="B94" s="19" t="s">
        <v>179</v>
      </c>
      <c r="C94" s="20" t="s">
        <v>14</v>
      </c>
      <c r="D94" s="22" t="s">
        <v>180</v>
      </c>
      <c r="E94" s="22" t="s">
        <v>181</v>
      </c>
      <c r="F94" s="23" t="s">
        <v>182</v>
      </c>
      <c r="G94" s="24">
        <v>62.76666666666667</v>
      </c>
      <c r="H94" s="25">
        <f>G94*0.4</f>
        <v>25.10666666666667</v>
      </c>
      <c r="I94" s="29">
        <v>83.18</v>
      </c>
      <c r="J94" s="30">
        <f>I94*0.6</f>
        <v>49.908</v>
      </c>
      <c r="K94" s="24">
        <f>H94+J94</f>
        <v>75.01466666666667</v>
      </c>
      <c r="L94" s="35">
        <v>1</v>
      </c>
    </row>
    <row r="95" spans="1:12" ht="24.75" customHeight="1">
      <c r="A95" s="18">
        <v>93</v>
      </c>
      <c r="B95" s="19" t="s">
        <v>183</v>
      </c>
      <c r="C95" s="20" t="s">
        <v>14</v>
      </c>
      <c r="D95" s="22" t="s">
        <v>180</v>
      </c>
      <c r="E95" s="22" t="s">
        <v>181</v>
      </c>
      <c r="F95" s="23" t="s">
        <v>182</v>
      </c>
      <c r="G95" s="26">
        <v>47.96666666666667</v>
      </c>
      <c r="H95" s="25">
        <f>G95*0.4</f>
        <v>19.186666666666667</v>
      </c>
      <c r="I95" s="29">
        <v>82.96</v>
      </c>
      <c r="J95" s="30">
        <f>I95*0.6</f>
        <v>49.775999999999996</v>
      </c>
      <c r="K95" s="24">
        <f>H95+J95</f>
        <v>68.96266666666666</v>
      </c>
      <c r="L95" s="36">
        <v>2</v>
      </c>
    </row>
    <row r="96" spans="1:12" ht="24.75" customHeight="1">
      <c r="A96" s="18">
        <v>94</v>
      </c>
      <c r="B96" s="19" t="s">
        <v>184</v>
      </c>
      <c r="C96" s="20" t="s">
        <v>14</v>
      </c>
      <c r="D96" s="22" t="s">
        <v>180</v>
      </c>
      <c r="E96" s="22" t="s">
        <v>181</v>
      </c>
      <c r="F96" s="23" t="s">
        <v>182</v>
      </c>
      <c r="G96" s="26">
        <v>47.7</v>
      </c>
      <c r="H96" s="25">
        <f>G96*0.4</f>
        <v>19.080000000000002</v>
      </c>
      <c r="I96" s="33">
        <v>0</v>
      </c>
      <c r="J96" s="30">
        <f>I96*0.6</f>
        <v>0</v>
      </c>
      <c r="K96" s="24">
        <f>H96+J96</f>
        <v>19.080000000000002</v>
      </c>
      <c r="L96" s="36">
        <v>3</v>
      </c>
    </row>
    <row r="97" spans="1:12" ht="24.75" customHeight="1">
      <c r="A97" s="18">
        <v>95</v>
      </c>
      <c r="B97" s="19" t="s">
        <v>185</v>
      </c>
      <c r="C97" s="20" t="s">
        <v>14</v>
      </c>
      <c r="D97" s="22" t="s">
        <v>180</v>
      </c>
      <c r="E97" s="22" t="s">
        <v>186</v>
      </c>
      <c r="F97" s="23" t="s">
        <v>187</v>
      </c>
      <c r="G97" s="24">
        <v>52.9</v>
      </c>
      <c r="H97" s="25">
        <f>G97*0.4</f>
        <v>21.16</v>
      </c>
      <c r="I97" s="29">
        <v>80.92</v>
      </c>
      <c r="J97" s="30">
        <f>I97*0.6</f>
        <v>48.552</v>
      </c>
      <c r="K97" s="24">
        <f>H97+J97</f>
        <v>69.712</v>
      </c>
      <c r="L97" s="35">
        <v>1</v>
      </c>
    </row>
    <row r="98" spans="1:12" ht="24.75" customHeight="1">
      <c r="A98" s="18">
        <v>96</v>
      </c>
      <c r="B98" s="19" t="s">
        <v>188</v>
      </c>
      <c r="C98" s="20" t="s">
        <v>14</v>
      </c>
      <c r="D98" s="22" t="s">
        <v>180</v>
      </c>
      <c r="E98" s="22" t="s">
        <v>186</v>
      </c>
      <c r="F98" s="23" t="s">
        <v>187</v>
      </c>
      <c r="G98" s="24">
        <v>55.63333333333333</v>
      </c>
      <c r="H98" s="25">
        <f>G98*0.4</f>
        <v>22.253333333333334</v>
      </c>
      <c r="I98" s="29">
        <v>77.7</v>
      </c>
      <c r="J98" s="30">
        <f>I98*0.6</f>
        <v>46.62</v>
      </c>
      <c r="K98" s="24">
        <f>H98+J98</f>
        <v>68.87333333333333</v>
      </c>
      <c r="L98" s="35">
        <v>2</v>
      </c>
    </row>
    <row r="99" spans="1:12" ht="24.75" customHeight="1">
      <c r="A99" s="18">
        <v>97</v>
      </c>
      <c r="B99" s="19" t="s">
        <v>189</v>
      </c>
      <c r="C99" s="20" t="s">
        <v>25</v>
      </c>
      <c r="D99" s="22" t="s">
        <v>180</v>
      </c>
      <c r="E99" s="22" t="s">
        <v>186</v>
      </c>
      <c r="F99" s="23" t="s">
        <v>187</v>
      </c>
      <c r="G99" s="24">
        <v>49.3</v>
      </c>
      <c r="H99" s="25">
        <f>G99*0.4</f>
        <v>19.72</v>
      </c>
      <c r="I99" s="29">
        <v>80.7</v>
      </c>
      <c r="J99" s="30">
        <f>I99*0.6</f>
        <v>48.42</v>
      </c>
      <c r="K99" s="24">
        <f>H99+J99</f>
        <v>68.14</v>
      </c>
      <c r="L99" s="35">
        <v>3</v>
      </c>
    </row>
    <row r="100" spans="1:12" ht="24.75" customHeight="1">
      <c r="A100" s="18">
        <v>98</v>
      </c>
      <c r="B100" s="19" t="s">
        <v>190</v>
      </c>
      <c r="C100" s="20" t="s">
        <v>14</v>
      </c>
      <c r="D100" s="22" t="s">
        <v>180</v>
      </c>
      <c r="E100" s="22" t="s">
        <v>191</v>
      </c>
      <c r="F100" s="23" t="s">
        <v>192</v>
      </c>
      <c r="G100" s="24">
        <v>54</v>
      </c>
      <c r="H100" s="25">
        <f>G100*0.4</f>
        <v>21.6</v>
      </c>
      <c r="I100" s="29">
        <v>87.02</v>
      </c>
      <c r="J100" s="30">
        <f>I100*0.6</f>
        <v>52.211999999999996</v>
      </c>
      <c r="K100" s="24">
        <f>H100+J100</f>
        <v>73.812</v>
      </c>
      <c r="L100" s="35">
        <v>1</v>
      </c>
    </row>
    <row r="101" spans="1:12" ht="24.75" customHeight="1">
      <c r="A101" s="18">
        <v>99</v>
      </c>
      <c r="B101" s="19" t="s">
        <v>193</v>
      </c>
      <c r="C101" s="20" t="s">
        <v>14</v>
      </c>
      <c r="D101" s="22" t="s">
        <v>180</v>
      </c>
      <c r="E101" s="22" t="s">
        <v>191</v>
      </c>
      <c r="F101" s="23" t="s">
        <v>192</v>
      </c>
      <c r="G101" s="24">
        <v>49.46666666666667</v>
      </c>
      <c r="H101" s="25">
        <f>G101*0.4</f>
        <v>19.78666666666667</v>
      </c>
      <c r="I101" s="29">
        <v>84.36</v>
      </c>
      <c r="J101" s="30">
        <f>I101*0.6</f>
        <v>50.616</v>
      </c>
      <c r="K101" s="24">
        <f>H101+J101</f>
        <v>70.40266666666668</v>
      </c>
      <c r="L101" s="35">
        <v>2</v>
      </c>
    </row>
    <row r="102" spans="1:12" ht="24.75" customHeight="1">
      <c r="A102" s="18">
        <v>100</v>
      </c>
      <c r="B102" s="19" t="s">
        <v>194</v>
      </c>
      <c r="C102" s="20" t="s">
        <v>14</v>
      </c>
      <c r="D102" s="22" t="s">
        <v>180</v>
      </c>
      <c r="E102" s="22" t="s">
        <v>191</v>
      </c>
      <c r="F102" s="23" t="s">
        <v>192</v>
      </c>
      <c r="G102" s="24">
        <v>46.06666666666666</v>
      </c>
      <c r="H102" s="25">
        <f>G102*0.4</f>
        <v>18.426666666666666</v>
      </c>
      <c r="I102" s="29">
        <v>84.3</v>
      </c>
      <c r="J102" s="30">
        <f>I102*0.6</f>
        <v>50.58</v>
      </c>
      <c r="K102" s="24">
        <f>H102+J102</f>
        <v>69.00666666666666</v>
      </c>
      <c r="L102" s="35">
        <v>3</v>
      </c>
    </row>
    <row r="103" spans="1:12" ht="24.75" customHeight="1">
      <c r="A103" s="18">
        <v>101</v>
      </c>
      <c r="B103" s="19" t="s">
        <v>195</v>
      </c>
      <c r="C103" s="20" t="s">
        <v>14</v>
      </c>
      <c r="D103" s="22" t="s">
        <v>180</v>
      </c>
      <c r="E103" s="22" t="s">
        <v>191</v>
      </c>
      <c r="F103" s="23" t="s">
        <v>192</v>
      </c>
      <c r="G103" s="24">
        <v>48.86666666666667</v>
      </c>
      <c r="H103" s="25">
        <f>G103*0.4</f>
        <v>19.546666666666667</v>
      </c>
      <c r="I103" s="29">
        <v>81.7</v>
      </c>
      <c r="J103" s="30">
        <f>I103*0.6</f>
        <v>49.02</v>
      </c>
      <c r="K103" s="24">
        <f>H103+J103</f>
        <v>68.56666666666666</v>
      </c>
      <c r="L103" s="35">
        <v>4</v>
      </c>
    </row>
    <row r="104" spans="1:12" ht="24.75" customHeight="1">
      <c r="A104" s="18">
        <v>102</v>
      </c>
      <c r="B104" s="19" t="s">
        <v>196</v>
      </c>
      <c r="C104" s="20" t="s">
        <v>14</v>
      </c>
      <c r="D104" s="22" t="s">
        <v>180</v>
      </c>
      <c r="E104" s="22" t="s">
        <v>191</v>
      </c>
      <c r="F104" s="23" t="s">
        <v>192</v>
      </c>
      <c r="G104" s="24">
        <v>47</v>
      </c>
      <c r="H104" s="25">
        <f>G104*0.4</f>
        <v>18.8</v>
      </c>
      <c r="I104" s="29">
        <v>81.9</v>
      </c>
      <c r="J104" s="30">
        <f>I104*0.6</f>
        <v>49.14</v>
      </c>
      <c r="K104" s="24">
        <f>H104+J104</f>
        <v>67.94</v>
      </c>
      <c r="L104" s="35">
        <v>5</v>
      </c>
    </row>
    <row r="105" spans="1:12" ht="24.75" customHeight="1">
      <c r="A105" s="18">
        <v>103</v>
      </c>
      <c r="B105" s="19" t="s">
        <v>197</v>
      </c>
      <c r="C105" s="20" t="s">
        <v>14</v>
      </c>
      <c r="D105" s="22" t="s">
        <v>180</v>
      </c>
      <c r="E105" s="22" t="s">
        <v>191</v>
      </c>
      <c r="F105" s="23" t="s">
        <v>192</v>
      </c>
      <c r="G105" s="24">
        <v>44.3</v>
      </c>
      <c r="H105" s="25">
        <f>G105*0.4</f>
        <v>17.72</v>
      </c>
      <c r="I105" s="29">
        <v>83.42</v>
      </c>
      <c r="J105" s="30">
        <f>I105*0.6</f>
        <v>50.052</v>
      </c>
      <c r="K105" s="24">
        <f>H105+J105</f>
        <v>67.77199999999999</v>
      </c>
      <c r="L105" s="35">
        <v>6</v>
      </c>
    </row>
    <row r="106" spans="1:12" ht="24.75" customHeight="1">
      <c r="A106" s="18">
        <v>104</v>
      </c>
      <c r="B106" s="19" t="s">
        <v>198</v>
      </c>
      <c r="C106" s="20" t="s">
        <v>14</v>
      </c>
      <c r="D106" s="22" t="s">
        <v>180</v>
      </c>
      <c r="E106" s="22" t="s">
        <v>191</v>
      </c>
      <c r="F106" s="23" t="s">
        <v>192</v>
      </c>
      <c r="G106" s="24">
        <v>44.46666666666667</v>
      </c>
      <c r="H106" s="25">
        <f>G106*0.4</f>
        <v>17.78666666666667</v>
      </c>
      <c r="I106" s="29">
        <v>82.82</v>
      </c>
      <c r="J106" s="30">
        <f>I106*0.6</f>
        <v>49.69199999999999</v>
      </c>
      <c r="K106" s="24">
        <f>H106+J106</f>
        <v>67.47866666666667</v>
      </c>
      <c r="L106" s="35">
        <v>7</v>
      </c>
    </row>
    <row r="107" spans="1:12" ht="24.75" customHeight="1">
      <c r="A107" s="18">
        <v>105</v>
      </c>
      <c r="B107" s="19" t="s">
        <v>199</v>
      </c>
      <c r="C107" s="20" t="s">
        <v>14</v>
      </c>
      <c r="D107" s="22" t="s">
        <v>180</v>
      </c>
      <c r="E107" s="22" t="s">
        <v>191</v>
      </c>
      <c r="F107" s="23" t="s">
        <v>192</v>
      </c>
      <c r="G107" s="24">
        <v>41.86666666666667</v>
      </c>
      <c r="H107" s="25">
        <f>G107*0.4</f>
        <v>16.746666666666666</v>
      </c>
      <c r="I107" s="29">
        <v>84.28</v>
      </c>
      <c r="J107" s="30">
        <f>I107*0.6</f>
        <v>50.568</v>
      </c>
      <c r="K107" s="24">
        <f>H107+J107</f>
        <v>67.31466666666667</v>
      </c>
      <c r="L107" s="35">
        <v>8</v>
      </c>
    </row>
    <row r="108" spans="1:12" ht="24.75" customHeight="1">
      <c r="A108" s="18">
        <v>106</v>
      </c>
      <c r="B108" s="19" t="s">
        <v>200</v>
      </c>
      <c r="C108" s="20" t="s">
        <v>14</v>
      </c>
      <c r="D108" s="22" t="s">
        <v>180</v>
      </c>
      <c r="E108" s="22" t="s">
        <v>191</v>
      </c>
      <c r="F108" s="23" t="s">
        <v>192</v>
      </c>
      <c r="G108" s="24">
        <v>43.93333333333334</v>
      </c>
      <c r="H108" s="25">
        <f>G108*0.4</f>
        <v>17.573333333333334</v>
      </c>
      <c r="I108" s="29">
        <v>82.3</v>
      </c>
      <c r="J108" s="30">
        <f>I108*0.6</f>
        <v>49.379999999999995</v>
      </c>
      <c r="K108" s="24">
        <f>H108+J108</f>
        <v>66.95333333333333</v>
      </c>
      <c r="L108" s="35">
        <v>9</v>
      </c>
    </row>
    <row r="109" spans="1:12" ht="24.75" customHeight="1">
      <c r="A109" s="18">
        <v>107</v>
      </c>
      <c r="B109" s="19" t="s">
        <v>201</v>
      </c>
      <c r="C109" s="20" t="s">
        <v>14</v>
      </c>
      <c r="D109" s="22" t="s">
        <v>180</v>
      </c>
      <c r="E109" s="22" t="s">
        <v>191</v>
      </c>
      <c r="F109" s="23" t="s">
        <v>192</v>
      </c>
      <c r="G109" s="24">
        <v>44.36666666666667</v>
      </c>
      <c r="H109" s="25">
        <f>G109*0.4</f>
        <v>17.746666666666666</v>
      </c>
      <c r="I109" s="29">
        <v>80.98</v>
      </c>
      <c r="J109" s="30">
        <f>I109*0.6</f>
        <v>48.588</v>
      </c>
      <c r="K109" s="24">
        <f>H109+J109</f>
        <v>66.33466666666666</v>
      </c>
      <c r="L109" s="35">
        <v>10</v>
      </c>
    </row>
    <row r="110" spans="1:12" ht="24.75" customHeight="1">
      <c r="A110" s="18">
        <v>108</v>
      </c>
      <c r="B110" s="19" t="s">
        <v>202</v>
      </c>
      <c r="C110" s="20" t="s">
        <v>14</v>
      </c>
      <c r="D110" s="22" t="s">
        <v>180</v>
      </c>
      <c r="E110" s="22" t="s">
        <v>191</v>
      </c>
      <c r="F110" s="23" t="s">
        <v>192</v>
      </c>
      <c r="G110" s="24">
        <v>43.4</v>
      </c>
      <c r="H110" s="25">
        <f>G110*0.4</f>
        <v>17.36</v>
      </c>
      <c r="I110" s="29">
        <v>81.38</v>
      </c>
      <c r="J110" s="30">
        <f>I110*0.6</f>
        <v>48.827999999999996</v>
      </c>
      <c r="K110" s="24">
        <f>H110+J110</f>
        <v>66.18799999999999</v>
      </c>
      <c r="L110" s="35">
        <v>11</v>
      </c>
    </row>
    <row r="111" spans="1:12" ht="24.75" customHeight="1">
      <c r="A111" s="18">
        <v>109</v>
      </c>
      <c r="B111" s="19" t="s">
        <v>203</v>
      </c>
      <c r="C111" s="20" t="s">
        <v>14</v>
      </c>
      <c r="D111" s="22" t="s">
        <v>180</v>
      </c>
      <c r="E111" s="22" t="s">
        <v>191</v>
      </c>
      <c r="F111" s="23" t="s">
        <v>192</v>
      </c>
      <c r="G111" s="24">
        <v>44.4</v>
      </c>
      <c r="H111" s="25">
        <f>G111*0.4</f>
        <v>17.76</v>
      </c>
      <c r="I111" s="29">
        <v>80.14</v>
      </c>
      <c r="J111" s="30">
        <f>I111*0.6</f>
        <v>48.083999999999996</v>
      </c>
      <c r="K111" s="24">
        <f>H111+J111</f>
        <v>65.844</v>
      </c>
      <c r="L111" s="35">
        <v>12</v>
      </c>
    </row>
    <row r="112" spans="1:12" ht="24.75" customHeight="1">
      <c r="A112" s="18">
        <v>110</v>
      </c>
      <c r="B112" s="19" t="s">
        <v>204</v>
      </c>
      <c r="C112" s="20" t="s">
        <v>14</v>
      </c>
      <c r="D112" s="22" t="s">
        <v>180</v>
      </c>
      <c r="E112" s="22" t="s">
        <v>191</v>
      </c>
      <c r="F112" s="23" t="s">
        <v>192</v>
      </c>
      <c r="G112" s="24">
        <v>37.9</v>
      </c>
      <c r="H112" s="25">
        <f>G112*0.4</f>
        <v>15.16</v>
      </c>
      <c r="I112" s="29">
        <v>81.62</v>
      </c>
      <c r="J112" s="30">
        <f>I112*0.6</f>
        <v>48.972</v>
      </c>
      <c r="K112" s="24">
        <f>H112+J112</f>
        <v>64.132</v>
      </c>
      <c r="L112" s="35">
        <v>13</v>
      </c>
    </row>
    <row r="113" spans="1:12" ht="24.75" customHeight="1">
      <c r="A113" s="18">
        <v>111</v>
      </c>
      <c r="B113" s="19" t="s">
        <v>205</v>
      </c>
      <c r="C113" s="20" t="s">
        <v>14</v>
      </c>
      <c r="D113" s="22" t="s">
        <v>180</v>
      </c>
      <c r="E113" s="22" t="s">
        <v>191</v>
      </c>
      <c r="F113" s="23" t="s">
        <v>192</v>
      </c>
      <c r="G113" s="24">
        <v>39.4</v>
      </c>
      <c r="H113" s="25">
        <f>G113*0.4</f>
        <v>15.76</v>
      </c>
      <c r="I113" s="29">
        <v>79.2</v>
      </c>
      <c r="J113" s="30">
        <f>I113*0.6</f>
        <v>47.52</v>
      </c>
      <c r="K113" s="24">
        <f>H113+J113</f>
        <v>63.28</v>
      </c>
      <c r="L113" s="35">
        <v>14</v>
      </c>
    </row>
    <row r="114" spans="1:12" ht="24.75" customHeight="1">
      <c r="A114" s="18">
        <v>112</v>
      </c>
      <c r="B114" s="19" t="s">
        <v>206</v>
      </c>
      <c r="C114" s="20" t="s">
        <v>14</v>
      </c>
      <c r="D114" s="22" t="s">
        <v>180</v>
      </c>
      <c r="E114" s="22" t="s">
        <v>191</v>
      </c>
      <c r="F114" s="23" t="s">
        <v>192</v>
      </c>
      <c r="G114" s="24">
        <v>37.699999999999996</v>
      </c>
      <c r="H114" s="25">
        <f>G114*0.4</f>
        <v>15.079999999999998</v>
      </c>
      <c r="I114" s="29">
        <v>79.86</v>
      </c>
      <c r="J114" s="30">
        <f>I114*0.6</f>
        <v>47.916</v>
      </c>
      <c r="K114" s="24">
        <f>H114+J114</f>
        <v>62.995999999999995</v>
      </c>
      <c r="L114" s="35">
        <v>15</v>
      </c>
    </row>
    <row r="115" spans="1:12" ht="24.75" customHeight="1">
      <c r="A115" s="18">
        <v>113</v>
      </c>
      <c r="B115" s="19" t="s">
        <v>207</v>
      </c>
      <c r="C115" s="20" t="s">
        <v>14</v>
      </c>
      <c r="D115" s="22" t="s">
        <v>180</v>
      </c>
      <c r="E115" s="22" t="s">
        <v>191</v>
      </c>
      <c r="F115" s="23" t="s">
        <v>192</v>
      </c>
      <c r="G115" s="24">
        <v>37.9</v>
      </c>
      <c r="H115" s="25">
        <f>G115*0.4</f>
        <v>15.16</v>
      </c>
      <c r="I115" s="29">
        <v>79.12</v>
      </c>
      <c r="J115" s="30">
        <f>I115*0.6</f>
        <v>47.472</v>
      </c>
      <c r="K115" s="24">
        <f>H115+J115</f>
        <v>62.632000000000005</v>
      </c>
      <c r="L115" s="35">
        <v>16</v>
      </c>
    </row>
    <row r="116" spans="1:12" ht="24.75" customHeight="1">
      <c r="A116" s="18">
        <v>114</v>
      </c>
      <c r="B116" s="19" t="s">
        <v>208</v>
      </c>
      <c r="C116" s="20" t="s">
        <v>14</v>
      </c>
      <c r="D116" s="22" t="s">
        <v>180</v>
      </c>
      <c r="E116" s="22" t="s">
        <v>191</v>
      </c>
      <c r="F116" s="23" t="s">
        <v>192</v>
      </c>
      <c r="G116" s="24">
        <v>42.06666666666667</v>
      </c>
      <c r="H116" s="25">
        <f>G116*0.4</f>
        <v>16.826666666666668</v>
      </c>
      <c r="I116" s="29">
        <v>0</v>
      </c>
      <c r="J116" s="30">
        <f>I116*0.6</f>
        <v>0</v>
      </c>
      <c r="K116" s="24">
        <f>H116+J116</f>
        <v>16.826666666666668</v>
      </c>
      <c r="L116" s="35">
        <v>17</v>
      </c>
    </row>
    <row r="117" spans="1:12" ht="24.75" customHeight="1">
      <c r="A117" s="18">
        <v>115</v>
      </c>
      <c r="B117" s="19" t="s">
        <v>209</v>
      </c>
      <c r="C117" s="20" t="s">
        <v>14</v>
      </c>
      <c r="D117" s="22" t="s">
        <v>180</v>
      </c>
      <c r="E117" s="22" t="s">
        <v>191</v>
      </c>
      <c r="F117" s="23" t="s">
        <v>192</v>
      </c>
      <c r="G117" s="24">
        <v>41.7</v>
      </c>
      <c r="H117" s="25">
        <f>G117*0.4</f>
        <v>16.680000000000003</v>
      </c>
      <c r="I117" s="29">
        <v>0</v>
      </c>
      <c r="J117" s="30">
        <f>I117*0.6</f>
        <v>0</v>
      </c>
      <c r="K117" s="24">
        <f>H117+J117</f>
        <v>16.680000000000003</v>
      </c>
      <c r="L117" s="35">
        <v>18</v>
      </c>
    </row>
    <row r="118" spans="1:12" ht="24.75" customHeight="1">
      <c r="A118" s="18">
        <v>116</v>
      </c>
      <c r="B118" s="19" t="s">
        <v>210</v>
      </c>
      <c r="C118" s="20" t="s">
        <v>14</v>
      </c>
      <c r="D118" s="22" t="s">
        <v>180</v>
      </c>
      <c r="E118" s="22" t="s">
        <v>211</v>
      </c>
      <c r="F118" s="23" t="s">
        <v>212</v>
      </c>
      <c r="G118" s="24">
        <v>49.26666666666667</v>
      </c>
      <c r="H118" s="25">
        <f>G118*0.4</f>
        <v>19.70666666666667</v>
      </c>
      <c r="I118" s="29">
        <v>85.3</v>
      </c>
      <c r="J118" s="30">
        <f>I118*0.6</f>
        <v>51.18</v>
      </c>
      <c r="K118" s="24">
        <f>H118+J118</f>
        <v>70.88666666666667</v>
      </c>
      <c r="L118" s="35">
        <v>1</v>
      </c>
    </row>
    <row r="119" spans="1:12" ht="24.75" customHeight="1">
      <c r="A119" s="18">
        <v>117</v>
      </c>
      <c r="B119" s="19" t="s">
        <v>213</v>
      </c>
      <c r="C119" s="20" t="s">
        <v>14</v>
      </c>
      <c r="D119" s="22" t="s">
        <v>180</v>
      </c>
      <c r="E119" s="22" t="s">
        <v>211</v>
      </c>
      <c r="F119" s="23" t="s">
        <v>212</v>
      </c>
      <c r="G119" s="24">
        <v>47</v>
      </c>
      <c r="H119" s="25">
        <f>G119*0.4</f>
        <v>18.8</v>
      </c>
      <c r="I119" s="29">
        <v>82.26</v>
      </c>
      <c r="J119" s="30">
        <f>I119*0.6</f>
        <v>49.356</v>
      </c>
      <c r="K119" s="24">
        <f>H119+J119</f>
        <v>68.156</v>
      </c>
      <c r="L119" s="35">
        <v>2</v>
      </c>
    </row>
    <row r="120" spans="1:12" ht="24.75" customHeight="1">
      <c r="A120" s="18">
        <v>118</v>
      </c>
      <c r="B120" s="19" t="s">
        <v>214</v>
      </c>
      <c r="C120" s="20" t="s">
        <v>14</v>
      </c>
      <c r="D120" s="22" t="s">
        <v>180</v>
      </c>
      <c r="E120" s="22" t="s">
        <v>211</v>
      </c>
      <c r="F120" s="23" t="s">
        <v>212</v>
      </c>
      <c r="G120" s="24">
        <v>46.333333333333336</v>
      </c>
      <c r="H120" s="25">
        <f>G120*0.4</f>
        <v>18.533333333333335</v>
      </c>
      <c r="I120" s="29">
        <v>78.7</v>
      </c>
      <c r="J120" s="30">
        <f>I120*0.6</f>
        <v>47.22</v>
      </c>
      <c r="K120" s="24">
        <f>H120+J120</f>
        <v>65.75333333333333</v>
      </c>
      <c r="L120" s="35">
        <v>3</v>
      </c>
    </row>
    <row r="121" spans="1:12" ht="24.75" customHeight="1">
      <c r="A121" s="18">
        <v>119</v>
      </c>
      <c r="B121" s="19" t="s">
        <v>215</v>
      </c>
      <c r="C121" s="20" t="s">
        <v>14</v>
      </c>
      <c r="D121" s="21" t="s">
        <v>180</v>
      </c>
      <c r="E121" s="22" t="s">
        <v>159</v>
      </c>
      <c r="F121" s="23" t="s">
        <v>216</v>
      </c>
      <c r="G121" s="24">
        <v>56</v>
      </c>
      <c r="H121" s="25">
        <f>G121*0.4</f>
        <v>22.400000000000002</v>
      </c>
      <c r="I121" s="29">
        <v>83.12</v>
      </c>
      <c r="J121" s="30">
        <f>I121*0.6</f>
        <v>49.872</v>
      </c>
      <c r="K121" s="24">
        <f>H121+J121</f>
        <v>72.272</v>
      </c>
      <c r="L121" s="35">
        <v>1</v>
      </c>
    </row>
    <row r="122" spans="1:12" ht="24.75" customHeight="1">
      <c r="A122" s="18">
        <v>120</v>
      </c>
      <c r="B122" s="19" t="s">
        <v>217</v>
      </c>
      <c r="C122" s="20" t="s">
        <v>25</v>
      </c>
      <c r="D122" s="21" t="s">
        <v>180</v>
      </c>
      <c r="E122" s="22" t="s">
        <v>159</v>
      </c>
      <c r="F122" s="23" t="s">
        <v>216</v>
      </c>
      <c r="G122" s="24">
        <v>51.833333333333336</v>
      </c>
      <c r="H122" s="25">
        <f>G122*0.4</f>
        <v>20.733333333333334</v>
      </c>
      <c r="I122" s="29">
        <v>83</v>
      </c>
      <c r="J122" s="30">
        <f>I122*0.6</f>
        <v>49.8</v>
      </c>
      <c r="K122" s="24">
        <f>H122+J122</f>
        <v>70.53333333333333</v>
      </c>
      <c r="L122" s="35">
        <v>2</v>
      </c>
    </row>
    <row r="123" spans="1:12" ht="24.75" customHeight="1">
      <c r="A123" s="18">
        <v>121</v>
      </c>
      <c r="B123" s="19" t="s">
        <v>218</v>
      </c>
      <c r="C123" s="20" t="s">
        <v>14</v>
      </c>
      <c r="D123" s="21" t="s">
        <v>180</v>
      </c>
      <c r="E123" s="22" t="s">
        <v>159</v>
      </c>
      <c r="F123" s="23" t="s">
        <v>216</v>
      </c>
      <c r="G123" s="24">
        <v>49.5</v>
      </c>
      <c r="H123" s="25">
        <f>G123*0.4</f>
        <v>19.8</v>
      </c>
      <c r="I123" s="29">
        <v>0</v>
      </c>
      <c r="J123" s="30">
        <f>I123*0.6</f>
        <v>0</v>
      </c>
      <c r="K123" s="24">
        <f>H123+J123</f>
        <v>19.8</v>
      </c>
      <c r="L123" s="35">
        <v>3</v>
      </c>
    </row>
    <row r="124" spans="1:12" ht="24.75" customHeight="1">
      <c r="A124" s="18">
        <v>122</v>
      </c>
      <c r="B124" s="19" t="s">
        <v>219</v>
      </c>
      <c r="C124" s="20" t="s">
        <v>14</v>
      </c>
      <c r="D124" s="22" t="s">
        <v>220</v>
      </c>
      <c r="E124" s="22" t="s">
        <v>181</v>
      </c>
      <c r="F124" s="23" t="s">
        <v>221</v>
      </c>
      <c r="G124" s="24">
        <v>63.53333333333333</v>
      </c>
      <c r="H124" s="25">
        <f>G124*0.4</f>
        <v>25.413333333333334</v>
      </c>
      <c r="I124" s="29">
        <v>84.24</v>
      </c>
      <c r="J124" s="30">
        <f>I124*0.6</f>
        <v>50.544</v>
      </c>
      <c r="K124" s="24">
        <f>H124+J124</f>
        <v>75.95733333333334</v>
      </c>
      <c r="L124" s="35">
        <v>1</v>
      </c>
    </row>
    <row r="125" spans="1:12" ht="24.75" customHeight="1">
      <c r="A125" s="18">
        <v>123</v>
      </c>
      <c r="B125" s="19" t="s">
        <v>222</v>
      </c>
      <c r="C125" s="20" t="s">
        <v>25</v>
      </c>
      <c r="D125" s="22" t="s">
        <v>220</v>
      </c>
      <c r="E125" s="22" t="s">
        <v>181</v>
      </c>
      <c r="F125" s="23" t="s">
        <v>221</v>
      </c>
      <c r="G125" s="24">
        <v>66.7</v>
      </c>
      <c r="H125" s="25">
        <f>G125*0.4</f>
        <v>26.680000000000003</v>
      </c>
      <c r="I125" s="29">
        <v>81.94</v>
      </c>
      <c r="J125" s="30">
        <f>I125*0.6</f>
        <v>49.163999999999994</v>
      </c>
      <c r="K125" s="24">
        <f>H125+J125</f>
        <v>75.844</v>
      </c>
      <c r="L125" s="35">
        <v>2</v>
      </c>
    </row>
    <row r="126" spans="1:12" ht="24.75" customHeight="1">
      <c r="A126" s="18">
        <v>124</v>
      </c>
      <c r="B126" s="19" t="s">
        <v>223</v>
      </c>
      <c r="C126" s="20" t="s">
        <v>25</v>
      </c>
      <c r="D126" s="22" t="s">
        <v>220</v>
      </c>
      <c r="E126" s="22" t="s">
        <v>181</v>
      </c>
      <c r="F126" s="23" t="s">
        <v>221</v>
      </c>
      <c r="G126" s="24">
        <v>62.8</v>
      </c>
      <c r="H126" s="25">
        <f>G126*0.4</f>
        <v>25.12</v>
      </c>
      <c r="I126" s="29">
        <v>82.5</v>
      </c>
      <c r="J126" s="30">
        <f>I126*0.6</f>
        <v>49.5</v>
      </c>
      <c r="K126" s="24">
        <f>H126+J126</f>
        <v>74.62</v>
      </c>
      <c r="L126" s="35">
        <v>3</v>
      </c>
    </row>
    <row r="127" spans="1:12" ht="24.75" customHeight="1">
      <c r="A127" s="18">
        <v>125</v>
      </c>
      <c r="B127" s="19" t="s">
        <v>224</v>
      </c>
      <c r="C127" s="20" t="s">
        <v>25</v>
      </c>
      <c r="D127" s="22" t="s">
        <v>220</v>
      </c>
      <c r="E127" s="22" t="s">
        <v>181</v>
      </c>
      <c r="F127" s="23" t="s">
        <v>221</v>
      </c>
      <c r="G127" s="24">
        <v>61.36666666666667</v>
      </c>
      <c r="H127" s="25">
        <f>G127*0.4</f>
        <v>24.546666666666667</v>
      </c>
      <c r="I127" s="29">
        <v>81.3</v>
      </c>
      <c r="J127" s="30">
        <f>I127*0.6</f>
        <v>48.779999999999994</v>
      </c>
      <c r="K127" s="24">
        <f>H127+J127</f>
        <v>73.32666666666665</v>
      </c>
      <c r="L127" s="35">
        <v>4</v>
      </c>
    </row>
    <row r="128" spans="1:12" ht="24.75" customHeight="1">
      <c r="A128" s="18">
        <v>126</v>
      </c>
      <c r="B128" s="19" t="s">
        <v>225</v>
      </c>
      <c r="C128" s="20" t="s">
        <v>25</v>
      </c>
      <c r="D128" s="22" t="s">
        <v>220</v>
      </c>
      <c r="E128" s="22" t="s">
        <v>181</v>
      </c>
      <c r="F128" s="23" t="s">
        <v>221</v>
      </c>
      <c r="G128" s="24">
        <v>58.36666666666667</v>
      </c>
      <c r="H128" s="25">
        <f>G128*0.4</f>
        <v>23.346666666666668</v>
      </c>
      <c r="I128" s="29">
        <v>82.76</v>
      </c>
      <c r="J128" s="30">
        <f>I128*0.6</f>
        <v>49.656</v>
      </c>
      <c r="K128" s="24">
        <f>H128+J128</f>
        <v>73.00266666666667</v>
      </c>
      <c r="L128" s="35">
        <v>5</v>
      </c>
    </row>
    <row r="129" spans="1:12" ht="24.75" customHeight="1">
      <c r="A129" s="18">
        <v>127</v>
      </c>
      <c r="B129" s="19" t="s">
        <v>226</v>
      </c>
      <c r="C129" s="20" t="s">
        <v>25</v>
      </c>
      <c r="D129" s="22" t="s">
        <v>220</v>
      </c>
      <c r="E129" s="22" t="s">
        <v>181</v>
      </c>
      <c r="F129" s="23" t="s">
        <v>221</v>
      </c>
      <c r="G129" s="24">
        <v>57.166666666666664</v>
      </c>
      <c r="H129" s="25">
        <f>G129*0.4</f>
        <v>22.866666666666667</v>
      </c>
      <c r="I129" s="29">
        <v>83.44</v>
      </c>
      <c r="J129" s="30">
        <f>I129*0.6</f>
        <v>50.064</v>
      </c>
      <c r="K129" s="24">
        <f>H129+J129</f>
        <v>72.93066666666667</v>
      </c>
      <c r="L129" s="35">
        <v>6</v>
      </c>
    </row>
    <row r="130" spans="1:12" ht="24.75" customHeight="1">
      <c r="A130" s="18">
        <v>128</v>
      </c>
      <c r="B130" s="19" t="s">
        <v>227</v>
      </c>
      <c r="C130" s="20" t="s">
        <v>25</v>
      </c>
      <c r="D130" s="22" t="s">
        <v>220</v>
      </c>
      <c r="E130" s="22" t="s">
        <v>181</v>
      </c>
      <c r="F130" s="23" t="s">
        <v>221</v>
      </c>
      <c r="G130" s="24">
        <v>56.86666666666667</v>
      </c>
      <c r="H130" s="25">
        <f>G130*0.4</f>
        <v>22.74666666666667</v>
      </c>
      <c r="I130" s="29">
        <v>81.24</v>
      </c>
      <c r="J130" s="30">
        <f>I130*0.6</f>
        <v>48.74399999999999</v>
      </c>
      <c r="K130" s="24">
        <f>H130+J130</f>
        <v>71.49066666666667</v>
      </c>
      <c r="L130" s="35">
        <v>7</v>
      </c>
    </row>
    <row r="131" spans="1:12" ht="24.75" customHeight="1">
      <c r="A131" s="18">
        <v>129</v>
      </c>
      <c r="B131" s="19" t="s">
        <v>228</v>
      </c>
      <c r="C131" s="20" t="s">
        <v>25</v>
      </c>
      <c r="D131" s="22" t="s">
        <v>220</v>
      </c>
      <c r="E131" s="22" t="s">
        <v>181</v>
      </c>
      <c r="F131" s="23" t="s">
        <v>221</v>
      </c>
      <c r="G131" s="24">
        <v>53.666666666666664</v>
      </c>
      <c r="H131" s="25">
        <f>G131*0.4</f>
        <v>21.46666666666667</v>
      </c>
      <c r="I131" s="29">
        <v>80.22</v>
      </c>
      <c r="J131" s="30">
        <f>I131*0.6</f>
        <v>48.132</v>
      </c>
      <c r="K131" s="24">
        <f>H131+J131</f>
        <v>69.59866666666667</v>
      </c>
      <c r="L131" s="35">
        <v>8</v>
      </c>
    </row>
    <row r="132" spans="1:12" ht="24.75" customHeight="1">
      <c r="A132" s="18">
        <v>130</v>
      </c>
      <c r="B132" s="19" t="s">
        <v>229</v>
      </c>
      <c r="C132" s="20" t="s">
        <v>25</v>
      </c>
      <c r="D132" s="22" t="s">
        <v>220</v>
      </c>
      <c r="E132" s="22" t="s">
        <v>181</v>
      </c>
      <c r="F132" s="23" t="s">
        <v>221</v>
      </c>
      <c r="G132" s="24">
        <v>61.7</v>
      </c>
      <c r="H132" s="25">
        <f>G132*0.4</f>
        <v>24.680000000000003</v>
      </c>
      <c r="I132" s="29">
        <v>0</v>
      </c>
      <c r="J132" s="30">
        <f>I132*0.6</f>
        <v>0</v>
      </c>
      <c r="K132" s="24">
        <f>H132+J132</f>
        <v>24.680000000000003</v>
      </c>
      <c r="L132" s="35">
        <v>9</v>
      </c>
    </row>
    <row r="133" spans="1:12" ht="24.75" customHeight="1">
      <c r="A133" s="18">
        <v>131</v>
      </c>
      <c r="B133" s="19" t="s">
        <v>230</v>
      </c>
      <c r="C133" s="20" t="s">
        <v>14</v>
      </c>
      <c r="D133" s="22" t="s">
        <v>220</v>
      </c>
      <c r="E133" s="22" t="s">
        <v>181</v>
      </c>
      <c r="F133" s="23" t="s">
        <v>221</v>
      </c>
      <c r="G133" s="24">
        <v>60.43333333333334</v>
      </c>
      <c r="H133" s="25">
        <f>G133*0.4</f>
        <v>24.173333333333336</v>
      </c>
      <c r="I133" s="29">
        <v>0</v>
      </c>
      <c r="J133" s="30">
        <f>I133*0.6</f>
        <v>0</v>
      </c>
      <c r="K133" s="24">
        <f>H133+J133</f>
        <v>24.173333333333336</v>
      </c>
      <c r="L133" s="35">
        <v>10</v>
      </c>
    </row>
    <row r="134" spans="1:12" ht="24.75" customHeight="1">
      <c r="A134" s="18">
        <v>132</v>
      </c>
      <c r="B134" s="19" t="s">
        <v>231</v>
      </c>
      <c r="C134" s="20" t="s">
        <v>14</v>
      </c>
      <c r="D134" s="22" t="s">
        <v>220</v>
      </c>
      <c r="E134" s="22" t="s">
        <v>181</v>
      </c>
      <c r="F134" s="53" t="s">
        <v>221</v>
      </c>
      <c r="G134" s="24">
        <v>57.5</v>
      </c>
      <c r="H134" s="25">
        <f>G134*0.4</f>
        <v>23</v>
      </c>
      <c r="I134" s="29">
        <v>0</v>
      </c>
      <c r="J134" s="30">
        <f>I134*0.6</f>
        <v>0</v>
      </c>
      <c r="K134" s="24">
        <f>H134+J134</f>
        <v>23</v>
      </c>
      <c r="L134" s="35">
        <v>11</v>
      </c>
    </row>
    <row r="135" spans="1:12" ht="24.75" customHeight="1">
      <c r="A135" s="18">
        <v>133</v>
      </c>
      <c r="B135" s="19" t="s">
        <v>232</v>
      </c>
      <c r="C135" s="20" t="s">
        <v>14</v>
      </c>
      <c r="D135" s="22" t="s">
        <v>220</v>
      </c>
      <c r="E135" s="22" t="s">
        <v>181</v>
      </c>
      <c r="F135" s="23" t="s">
        <v>221</v>
      </c>
      <c r="G135" s="24">
        <v>51.6</v>
      </c>
      <c r="H135" s="25">
        <f>G135*0.4</f>
        <v>20.64</v>
      </c>
      <c r="I135" s="29">
        <v>0</v>
      </c>
      <c r="J135" s="30">
        <f>I135*0.6</f>
        <v>0</v>
      </c>
      <c r="K135" s="24">
        <f>H135+J135</f>
        <v>20.64</v>
      </c>
      <c r="L135" s="35">
        <v>12</v>
      </c>
    </row>
    <row r="136" spans="1:12" ht="24.75" customHeight="1">
      <c r="A136" s="18">
        <v>134</v>
      </c>
      <c r="B136" s="19" t="s">
        <v>233</v>
      </c>
      <c r="C136" s="20" t="s">
        <v>14</v>
      </c>
      <c r="D136" s="22" t="s">
        <v>220</v>
      </c>
      <c r="E136" s="22" t="s">
        <v>211</v>
      </c>
      <c r="F136" s="23" t="s">
        <v>234</v>
      </c>
      <c r="G136" s="24">
        <v>59.166666666666664</v>
      </c>
      <c r="H136" s="25">
        <f>G136*0.4</f>
        <v>23.666666666666668</v>
      </c>
      <c r="I136" s="29">
        <v>82.36</v>
      </c>
      <c r="J136" s="30">
        <f>I136*0.6</f>
        <v>49.416</v>
      </c>
      <c r="K136" s="24">
        <f>H136+J136</f>
        <v>73.08266666666667</v>
      </c>
      <c r="L136" s="35">
        <v>1</v>
      </c>
    </row>
    <row r="137" spans="1:12" ht="24.75" customHeight="1">
      <c r="A137" s="18">
        <v>135</v>
      </c>
      <c r="B137" s="19" t="s">
        <v>235</v>
      </c>
      <c r="C137" s="20" t="s">
        <v>14</v>
      </c>
      <c r="D137" s="22" t="s">
        <v>220</v>
      </c>
      <c r="E137" s="22" t="s">
        <v>211</v>
      </c>
      <c r="F137" s="23" t="s">
        <v>234</v>
      </c>
      <c r="G137" s="24">
        <v>48.53333333333333</v>
      </c>
      <c r="H137" s="25">
        <f>G137*0.4</f>
        <v>19.413333333333334</v>
      </c>
      <c r="I137" s="29">
        <v>78.42</v>
      </c>
      <c r="J137" s="30">
        <f>I137*0.6</f>
        <v>47.052</v>
      </c>
      <c r="K137" s="24">
        <f>H137+J137</f>
        <v>66.46533333333333</v>
      </c>
      <c r="L137" s="35">
        <v>2</v>
      </c>
    </row>
    <row r="138" spans="1:12" ht="24.75" customHeight="1">
      <c r="A138" s="18">
        <v>136</v>
      </c>
      <c r="B138" s="19" t="s">
        <v>236</v>
      </c>
      <c r="C138" s="20" t="s">
        <v>14</v>
      </c>
      <c r="D138" s="22" t="s">
        <v>220</v>
      </c>
      <c r="E138" s="22" t="s">
        <v>211</v>
      </c>
      <c r="F138" s="23" t="s">
        <v>234</v>
      </c>
      <c r="G138" s="24">
        <v>50.2</v>
      </c>
      <c r="H138" s="25">
        <f>G138*0.4</f>
        <v>20.080000000000002</v>
      </c>
      <c r="I138" s="29">
        <v>72.68</v>
      </c>
      <c r="J138" s="30">
        <f>I138*0.6</f>
        <v>43.608000000000004</v>
      </c>
      <c r="K138" s="24">
        <f>H138+J138</f>
        <v>63.688</v>
      </c>
      <c r="L138" s="35">
        <v>3</v>
      </c>
    </row>
    <row r="139" spans="1:12" ht="24.75" customHeight="1">
      <c r="A139" s="18">
        <v>137</v>
      </c>
      <c r="B139" s="19" t="s">
        <v>237</v>
      </c>
      <c r="C139" s="20" t="s">
        <v>14</v>
      </c>
      <c r="D139" s="22" t="s">
        <v>220</v>
      </c>
      <c r="E139" s="22" t="s">
        <v>238</v>
      </c>
      <c r="F139" s="23" t="s">
        <v>239</v>
      </c>
      <c r="G139" s="24">
        <v>57.03333333333333</v>
      </c>
      <c r="H139" s="25">
        <f>G139*0.4</f>
        <v>22.813333333333333</v>
      </c>
      <c r="I139" s="29">
        <v>82.62</v>
      </c>
      <c r="J139" s="30">
        <f>I139*0.6</f>
        <v>49.572</v>
      </c>
      <c r="K139" s="24">
        <f>H139+J139</f>
        <v>72.38533333333334</v>
      </c>
      <c r="L139" s="35">
        <v>1</v>
      </c>
    </row>
    <row r="140" spans="1:12" ht="24.75" customHeight="1">
      <c r="A140" s="18">
        <v>138</v>
      </c>
      <c r="B140" s="19" t="s">
        <v>240</v>
      </c>
      <c r="C140" s="20" t="s">
        <v>14</v>
      </c>
      <c r="D140" s="22" t="s">
        <v>220</v>
      </c>
      <c r="E140" s="22" t="s">
        <v>238</v>
      </c>
      <c r="F140" s="23" t="s">
        <v>239</v>
      </c>
      <c r="G140" s="24">
        <v>56.4</v>
      </c>
      <c r="H140" s="25">
        <f>G140*0.4</f>
        <v>22.560000000000002</v>
      </c>
      <c r="I140" s="29">
        <v>82.3</v>
      </c>
      <c r="J140" s="30">
        <f>I140*0.6</f>
        <v>49.379999999999995</v>
      </c>
      <c r="K140" s="24">
        <f>H140+J140</f>
        <v>71.94</v>
      </c>
      <c r="L140" s="35">
        <v>2</v>
      </c>
    </row>
    <row r="141" spans="1:12" ht="24.75" customHeight="1">
      <c r="A141" s="18">
        <v>139</v>
      </c>
      <c r="B141" s="19" t="s">
        <v>241</v>
      </c>
      <c r="C141" s="20" t="s">
        <v>14</v>
      </c>
      <c r="D141" s="22" t="s">
        <v>220</v>
      </c>
      <c r="E141" s="22" t="s">
        <v>238</v>
      </c>
      <c r="F141" s="23" t="s">
        <v>239</v>
      </c>
      <c r="G141" s="24">
        <v>48.36666666666667</v>
      </c>
      <c r="H141" s="25">
        <f>G141*0.4</f>
        <v>19.346666666666668</v>
      </c>
      <c r="I141" s="29">
        <v>80.02</v>
      </c>
      <c r="J141" s="30">
        <f>I141*0.6</f>
        <v>48.01199999999999</v>
      </c>
      <c r="K141" s="24">
        <f>H141+J141</f>
        <v>67.35866666666666</v>
      </c>
      <c r="L141" s="35">
        <v>3</v>
      </c>
    </row>
    <row r="142" spans="1:12" ht="24.75" customHeight="1">
      <c r="A142" s="18">
        <v>140</v>
      </c>
      <c r="B142" s="19" t="s">
        <v>242</v>
      </c>
      <c r="C142" s="20" t="s">
        <v>25</v>
      </c>
      <c r="D142" s="22" t="s">
        <v>243</v>
      </c>
      <c r="E142" s="22" t="s">
        <v>181</v>
      </c>
      <c r="F142" s="23" t="s">
        <v>244</v>
      </c>
      <c r="G142" s="24">
        <v>62.96666666666667</v>
      </c>
      <c r="H142" s="25">
        <f>G142*0.4</f>
        <v>25.186666666666667</v>
      </c>
      <c r="I142" s="29">
        <v>84.98</v>
      </c>
      <c r="J142" s="30">
        <f>I142*0.6</f>
        <v>50.988</v>
      </c>
      <c r="K142" s="24">
        <f>H142+J142</f>
        <v>76.17466666666667</v>
      </c>
      <c r="L142" s="35">
        <v>1</v>
      </c>
    </row>
    <row r="143" spans="1:12" ht="24.75" customHeight="1">
      <c r="A143" s="18">
        <v>141</v>
      </c>
      <c r="B143" s="19" t="s">
        <v>245</v>
      </c>
      <c r="C143" s="20" t="s">
        <v>25</v>
      </c>
      <c r="D143" s="22" t="s">
        <v>243</v>
      </c>
      <c r="E143" s="22" t="s">
        <v>181</v>
      </c>
      <c r="F143" s="23" t="s">
        <v>244</v>
      </c>
      <c r="G143" s="24">
        <v>55.93333333333334</v>
      </c>
      <c r="H143" s="25">
        <f>G143*0.4</f>
        <v>22.373333333333335</v>
      </c>
      <c r="I143" s="29">
        <v>81.1</v>
      </c>
      <c r="J143" s="30">
        <f>I143*0.6</f>
        <v>48.66</v>
      </c>
      <c r="K143" s="24">
        <f>H143+J143</f>
        <v>71.03333333333333</v>
      </c>
      <c r="L143" s="35">
        <v>2</v>
      </c>
    </row>
    <row r="144" spans="1:12" ht="24.75" customHeight="1">
      <c r="A144" s="18">
        <v>142</v>
      </c>
      <c r="B144" s="19" t="s">
        <v>246</v>
      </c>
      <c r="C144" s="20" t="s">
        <v>25</v>
      </c>
      <c r="D144" s="22" t="s">
        <v>243</v>
      </c>
      <c r="E144" s="22" t="s">
        <v>181</v>
      </c>
      <c r="F144" s="23" t="s">
        <v>244</v>
      </c>
      <c r="G144" s="24">
        <v>49.3</v>
      </c>
      <c r="H144" s="25">
        <f>G144*0.4</f>
        <v>19.72</v>
      </c>
      <c r="I144" s="29">
        <v>81.44</v>
      </c>
      <c r="J144" s="30">
        <f>I144*0.6</f>
        <v>48.864</v>
      </c>
      <c r="K144" s="24">
        <f>H144+J144</f>
        <v>68.584</v>
      </c>
      <c r="L144" s="35">
        <v>3</v>
      </c>
    </row>
    <row r="145" spans="1:12" ht="24.75" customHeight="1">
      <c r="A145" s="18">
        <v>143</v>
      </c>
      <c r="B145" s="19" t="s">
        <v>247</v>
      </c>
      <c r="C145" s="20" t="s">
        <v>14</v>
      </c>
      <c r="D145" s="22" t="s">
        <v>243</v>
      </c>
      <c r="E145" s="22" t="s">
        <v>181</v>
      </c>
      <c r="F145" s="23" t="s">
        <v>244</v>
      </c>
      <c r="G145" s="24">
        <v>51.3</v>
      </c>
      <c r="H145" s="25">
        <f>G145*0.4</f>
        <v>20.52</v>
      </c>
      <c r="I145" s="29">
        <v>78.32</v>
      </c>
      <c r="J145" s="30">
        <f>I145*0.6</f>
        <v>46.992</v>
      </c>
      <c r="K145" s="24">
        <f>H145+J145</f>
        <v>67.512</v>
      </c>
      <c r="L145" s="35">
        <v>4</v>
      </c>
    </row>
    <row r="146" spans="1:12" ht="24.75" customHeight="1">
      <c r="A146" s="18">
        <v>144</v>
      </c>
      <c r="B146" s="19" t="s">
        <v>248</v>
      </c>
      <c r="C146" s="20" t="s">
        <v>25</v>
      </c>
      <c r="D146" s="22" t="s">
        <v>243</v>
      </c>
      <c r="E146" s="22" t="s">
        <v>181</v>
      </c>
      <c r="F146" s="23" t="s">
        <v>244</v>
      </c>
      <c r="G146" s="24">
        <v>58.96666666666667</v>
      </c>
      <c r="H146" s="25">
        <f>G146*0.4</f>
        <v>23.58666666666667</v>
      </c>
      <c r="I146" s="29">
        <v>0</v>
      </c>
      <c r="J146" s="30">
        <f>I146*0.6</f>
        <v>0</v>
      </c>
      <c r="K146" s="24">
        <f>H146+J146</f>
        <v>23.58666666666667</v>
      </c>
      <c r="L146" s="35">
        <v>5</v>
      </c>
    </row>
    <row r="147" spans="1:12" ht="24.75" customHeight="1">
      <c r="A147" s="18">
        <v>145</v>
      </c>
      <c r="B147" s="19" t="s">
        <v>249</v>
      </c>
      <c r="C147" s="20" t="s">
        <v>14</v>
      </c>
      <c r="D147" s="22" t="s">
        <v>243</v>
      </c>
      <c r="E147" s="22" t="s">
        <v>181</v>
      </c>
      <c r="F147" s="23" t="s">
        <v>244</v>
      </c>
      <c r="G147" s="24">
        <v>56.03333333333333</v>
      </c>
      <c r="H147" s="25">
        <f>G147*0.4</f>
        <v>22.413333333333334</v>
      </c>
      <c r="I147" s="29">
        <v>0</v>
      </c>
      <c r="J147" s="30">
        <f>I147*0.6</f>
        <v>0</v>
      </c>
      <c r="K147" s="24">
        <f>H147+J147</f>
        <v>22.413333333333334</v>
      </c>
      <c r="L147" s="35">
        <v>6</v>
      </c>
    </row>
    <row r="148" spans="1:12" ht="24.75" customHeight="1">
      <c r="A148" s="18">
        <v>146</v>
      </c>
      <c r="B148" s="19" t="s">
        <v>250</v>
      </c>
      <c r="C148" s="20" t="s">
        <v>14</v>
      </c>
      <c r="D148" s="22" t="s">
        <v>243</v>
      </c>
      <c r="E148" s="22" t="s">
        <v>191</v>
      </c>
      <c r="F148" s="23" t="s">
        <v>251</v>
      </c>
      <c r="G148" s="24">
        <v>52.96666666666667</v>
      </c>
      <c r="H148" s="37">
        <f>G148*0.4</f>
        <v>21.186666666666667</v>
      </c>
      <c r="I148" s="33">
        <v>85</v>
      </c>
      <c r="J148" s="42">
        <f>I148*0.6</f>
        <v>51</v>
      </c>
      <c r="K148" s="26">
        <f>H148+J148</f>
        <v>72.18666666666667</v>
      </c>
      <c r="L148" s="36">
        <v>1</v>
      </c>
    </row>
    <row r="149" spans="1:12" ht="24.75" customHeight="1">
      <c r="A149" s="18">
        <v>147</v>
      </c>
      <c r="B149" s="19" t="s">
        <v>252</v>
      </c>
      <c r="C149" s="20" t="s">
        <v>14</v>
      </c>
      <c r="D149" s="22" t="s">
        <v>243</v>
      </c>
      <c r="E149" s="22" t="s">
        <v>191</v>
      </c>
      <c r="F149" s="23" t="s">
        <v>251</v>
      </c>
      <c r="G149" s="24">
        <v>47.9</v>
      </c>
      <c r="H149" s="37">
        <f>G149*0.4</f>
        <v>19.16</v>
      </c>
      <c r="I149" s="33">
        <v>85.14</v>
      </c>
      <c r="J149" s="42">
        <f>I149*0.6</f>
        <v>51.083999999999996</v>
      </c>
      <c r="K149" s="26">
        <f>H149+J149</f>
        <v>70.244</v>
      </c>
      <c r="L149" s="36">
        <v>2</v>
      </c>
    </row>
    <row r="150" spans="1:12" ht="24.75" customHeight="1">
      <c r="A150" s="18">
        <v>148</v>
      </c>
      <c r="B150" s="19" t="s">
        <v>253</v>
      </c>
      <c r="C150" s="20" t="s">
        <v>14</v>
      </c>
      <c r="D150" s="22" t="s">
        <v>243</v>
      </c>
      <c r="E150" s="22" t="s">
        <v>191</v>
      </c>
      <c r="F150" s="23" t="s">
        <v>251</v>
      </c>
      <c r="G150" s="24">
        <v>48.833333333333336</v>
      </c>
      <c r="H150" s="37">
        <f>G150*0.4</f>
        <v>19.533333333333335</v>
      </c>
      <c r="I150" s="33">
        <v>83.64</v>
      </c>
      <c r="J150" s="42">
        <f>I150*0.6</f>
        <v>50.184</v>
      </c>
      <c r="K150" s="26">
        <f>H150+J150</f>
        <v>69.71733333333333</v>
      </c>
      <c r="L150" s="36">
        <v>3</v>
      </c>
    </row>
    <row r="151" spans="1:12" ht="24.75" customHeight="1">
      <c r="A151" s="18">
        <v>149</v>
      </c>
      <c r="B151" s="19" t="s">
        <v>254</v>
      </c>
      <c r="C151" s="20" t="s">
        <v>14</v>
      </c>
      <c r="D151" s="22" t="s">
        <v>243</v>
      </c>
      <c r="E151" s="22" t="s">
        <v>191</v>
      </c>
      <c r="F151" s="23" t="s">
        <v>251</v>
      </c>
      <c r="G151" s="24">
        <v>46.8</v>
      </c>
      <c r="H151" s="37">
        <f>G151*0.4</f>
        <v>18.72</v>
      </c>
      <c r="I151" s="33">
        <v>84.82</v>
      </c>
      <c r="J151" s="42">
        <f>I151*0.6</f>
        <v>50.891999999999996</v>
      </c>
      <c r="K151" s="26">
        <f>H151+J151</f>
        <v>69.612</v>
      </c>
      <c r="L151" s="36">
        <v>4</v>
      </c>
    </row>
    <row r="152" spans="1:12" ht="24.75" customHeight="1">
      <c r="A152" s="18">
        <v>150</v>
      </c>
      <c r="B152" s="19" t="s">
        <v>255</v>
      </c>
      <c r="C152" s="20" t="s">
        <v>14</v>
      </c>
      <c r="D152" s="22" t="s">
        <v>243</v>
      </c>
      <c r="E152" s="22" t="s">
        <v>191</v>
      </c>
      <c r="F152" s="23" t="s">
        <v>251</v>
      </c>
      <c r="G152" s="24">
        <v>48.56666666666666</v>
      </c>
      <c r="H152" s="37">
        <f>G152*0.4</f>
        <v>19.426666666666666</v>
      </c>
      <c r="I152" s="33">
        <v>82.52</v>
      </c>
      <c r="J152" s="42">
        <f>I152*0.6</f>
        <v>49.51199999999999</v>
      </c>
      <c r="K152" s="26">
        <f>H152+J152</f>
        <v>68.93866666666666</v>
      </c>
      <c r="L152" s="36">
        <v>5</v>
      </c>
    </row>
    <row r="153" spans="1:12" ht="24.75" customHeight="1">
      <c r="A153" s="18">
        <v>151</v>
      </c>
      <c r="B153" s="19" t="s">
        <v>256</v>
      </c>
      <c r="C153" s="20" t="s">
        <v>14</v>
      </c>
      <c r="D153" s="22" t="s">
        <v>243</v>
      </c>
      <c r="E153" s="22" t="s">
        <v>191</v>
      </c>
      <c r="F153" s="23" t="s">
        <v>251</v>
      </c>
      <c r="G153" s="24">
        <v>43.8</v>
      </c>
      <c r="H153" s="37">
        <f>G153*0.4</f>
        <v>17.52</v>
      </c>
      <c r="I153" s="33">
        <v>84.88</v>
      </c>
      <c r="J153" s="42">
        <f>I153*0.6</f>
        <v>50.928</v>
      </c>
      <c r="K153" s="26">
        <f>H153+J153</f>
        <v>68.448</v>
      </c>
      <c r="L153" s="36">
        <v>6</v>
      </c>
    </row>
    <row r="154" spans="1:12" ht="24.75" customHeight="1">
      <c r="A154" s="18">
        <v>152</v>
      </c>
      <c r="B154" s="19" t="s">
        <v>257</v>
      </c>
      <c r="C154" s="20" t="s">
        <v>14</v>
      </c>
      <c r="D154" s="22" t="s">
        <v>243</v>
      </c>
      <c r="E154" s="22" t="s">
        <v>191</v>
      </c>
      <c r="F154" s="23" t="s">
        <v>251</v>
      </c>
      <c r="G154" s="24">
        <v>46.86666666666667</v>
      </c>
      <c r="H154" s="37">
        <f>G154*0.4</f>
        <v>18.746666666666666</v>
      </c>
      <c r="I154" s="33">
        <v>82.1</v>
      </c>
      <c r="J154" s="42">
        <f>I154*0.6</f>
        <v>49.26</v>
      </c>
      <c r="K154" s="26">
        <f>H154+J154</f>
        <v>68.00666666666666</v>
      </c>
      <c r="L154" s="36">
        <v>7</v>
      </c>
    </row>
    <row r="155" spans="1:12" ht="24.75" customHeight="1">
      <c r="A155" s="18">
        <v>153</v>
      </c>
      <c r="B155" s="19" t="s">
        <v>258</v>
      </c>
      <c r="C155" s="20" t="s">
        <v>14</v>
      </c>
      <c r="D155" s="22" t="s">
        <v>243</v>
      </c>
      <c r="E155" s="22" t="s">
        <v>191</v>
      </c>
      <c r="F155" s="23" t="s">
        <v>251</v>
      </c>
      <c r="G155" s="24">
        <v>47.3</v>
      </c>
      <c r="H155" s="37">
        <f>G155*0.4</f>
        <v>18.919999999999998</v>
      </c>
      <c r="I155" s="33">
        <v>81.78</v>
      </c>
      <c r="J155" s="42">
        <f>I155*0.6</f>
        <v>49.068</v>
      </c>
      <c r="K155" s="26">
        <f>H155+J155</f>
        <v>67.988</v>
      </c>
      <c r="L155" s="36">
        <v>8</v>
      </c>
    </row>
    <row r="156" spans="1:12" ht="24.75" customHeight="1">
      <c r="A156" s="18">
        <v>154</v>
      </c>
      <c r="B156" s="19" t="s">
        <v>259</v>
      </c>
      <c r="C156" s="20" t="s">
        <v>14</v>
      </c>
      <c r="D156" s="22" t="s">
        <v>243</v>
      </c>
      <c r="E156" s="22" t="s">
        <v>191</v>
      </c>
      <c r="F156" s="23" t="s">
        <v>251</v>
      </c>
      <c r="G156" s="24">
        <v>44.8</v>
      </c>
      <c r="H156" s="37">
        <f>G156*0.4</f>
        <v>17.919999999999998</v>
      </c>
      <c r="I156" s="33">
        <v>82.12</v>
      </c>
      <c r="J156" s="42">
        <f>I156*0.6</f>
        <v>49.272</v>
      </c>
      <c r="K156" s="26">
        <f>H156+J156</f>
        <v>67.192</v>
      </c>
      <c r="L156" s="36">
        <v>9</v>
      </c>
    </row>
    <row r="157" spans="1:12" ht="24.75" customHeight="1">
      <c r="A157" s="18">
        <v>155</v>
      </c>
      <c r="B157" s="19" t="s">
        <v>260</v>
      </c>
      <c r="C157" s="20" t="s">
        <v>14</v>
      </c>
      <c r="D157" s="22" t="s">
        <v>243</v>
      </c>
      <c r="E157" s="22" t="s">
        <v>191</v>
      </c>
      <c r="F157" s="23" t="s">
        <v>251</v>
      </c>
      <c r="G157" s="24">
        <v>45.06666666666666</v>
      </c>
      <c r="H157" s="37">
        <f>G157*0.4</f>
        <v>18.026666666666667</v>
      </c>
      <c r="I157" s="33">
        <v>81.74</v>
      </c>
      <c r="J157" s="42">
        <f>I157*0.6</f>
        <v>49.044</v>
      </c>
      <c r="K157" s="26">
        <f>H157+J157</f>
        <v>67.07066666666667</v>
      </c>
      <c r="L157" s="36">
        <v>10</v>
      </c>
    </row>
    <row r="158" spans="1:12" ht="24.75" customHeight="1">
      <c r="A158" s="18">
        <v>156</v>
      </c>
      <c r="B158" s="19" t="s">
        <v>261</v>
      </c>
      <c r="C158" s="20" t="s">
        <v>14</v>
      </c>
      <c r="D158" s="22" t="s">
        <v>243</v>
      </c>
      <c r="E158" s="22" t="s">
        <v>191</v>
      </c>
      <c r="F158" s="23" t="s">
        <v>251</v>
      </c>
      <c r="G158" s="24">
        <v>43.93333333333334</v>
      </c>
      <c r="H158" s="37">
        <f>G158*0.4</f>
        <v>17.573333333333334</v>
      </c>
      <c r="I158" s="33">
        <v>82</v>
      </c>
      <c r="J158" s="42">
        <f>I158*0.6</f>
        <v>49.199999999999996</v>
      </c>
      <c r="K158" s="26">
        <f>H158+J158</f>
        <v>66.77333333333333</v>
      </c>
      <c r="L158" s="36">
        <v>11</v>
      </c>
    </row>
    <row r="159" spans="1:12" ht="24.75" customHeight="1">
      <c r="A159" s="18">
        <v>157</v>
      </c>
      <c r="B159" s="19" t="s">
        <v>262</v>
      </c>
      <c r="C159" s="20" t="s">
        <v>14</v>
      </c>
      <c r="D159" s="22" t="s">
        <v>243</v>
      </c>
      <c r="E159" s="22" t="s">
        <v>191</v>
      </c>
      <c r="F159" s="23" t="s">
        <v>251</v>
      </c>
      <c r="G159" s="24">
        <v>45.7</v>
      </c>
      <c r="H159" s="37">
        <f>G159*0.4</f>
        <v>18.28</v>
      </c>
      <c r="I159" s="33">
        <v>78.58</v>
      </c>
      <c r="J159" s="42">
        <f>I159*0.6</f>
        <v>47.147999999999996</v>
      </c>
      <c r="K159" s="26">
        <f>H159+J159</f>
        <v>65.428</v>
      </c>
      <c r="L159" s="36">
        <v>12</v>
      </c>
    </row>
    <row r="160" spans="1:12" ht="24.75" customHeight="1">
      <c r="A160" s="18">
        <v>158</v>
      </c>
      <c r="B160" s="19" t="s">
        <v>263</v>
      </c>
      <c r="C160" s="20" t="s">
        <v>14</v>
      </c>
      <c r="D160" s="22" t="s">
        <v>243</v>
      </c>
      <c r="E160" s="22" t="s">
        <v>211</v>
      </c>
      <c r="F160" s="23" t="s">
        <v>264</v>
      </c>
      <c r="G160" s="24">
        <v>46.7</v>
      </c>
      <c r="H160" s="37">
        <f>G160*0.4</f>
        <v>18.680000000000003</v>
      </c>
      <c r="I160" s="33">
        <v>74.58</v>
      </c>
      <c r="J160" s="42">
        <f>I160*0.6</f>
        <v>44.748</v>
      </c>
      <c r="K160" s="26">
        <f>H160+J160</f>
        <v>63.428</v>
      </c>
      <c r="L160" s="43">
        <v>1</v>
      </c>
    </row>
    <row r="161" spans="1:12" ht="24.75" customHeight="1">
      <c r="A161" s="18">
        <v>159</v>
      </c>
      <c r="B161" s="19" t="s">
        <v>265</v>
      </c>
      <c r="C161" s="20" t="s">
        <v>14</v>
      </c>
      <c r="D161" s="22" t="s">
        <v>243</v>
      </c>
      <c r="E161" s="22" t="s">
        <v>211</v>
      </c>
      <c r="F161" s="23" t="s">
        <v>264</v>
      </c>
      <c r="G161" s="24">
        <v>38.666666666666664</v>
      </c>
      <c r="H161" s="37">
        <f>G161*0.4</f>
        <v>15.466666666666667</v>
      </c>
      <c r="I161" s="33">
        <v>73.76</v>
      </c>
      <c r="J161" s="42">
        <f>I161*0.6</f>
        <v>44.256</v>
      </c>
      <c r="K161" s="26">
        <f>H161+J161</f>
        <v>59.72266666666667</v>
      </c>
      <c r="L161" s="43">
        <v>2</v>
      </c>
    </row>
    <row r="162" spans="1:12" ht="24.75" customHeight="1">
      <c r="A162" s="18">
        <v>160</v>
      </c>
      <c r="B162" s="19" t="s">
        <v>266</v>
      </c>
      <c r="C162" s="20" t="s">
        <v>25</v>
      </c>
      <c r="D162" s="22" t="s">
        <v>243</v>
      </c>
      <c r="E162" s="22" t="s">
        <v>211</v>
      </c>
      <c r="F162" s="23" t="s">
        <v>264</v>
      </c>
      <c r="G162" s="24">
        <v>41.1</v>
      </c>
      <c r="H162" s="37">
        <f>G162*0.4</f>
        <v>16.44</v>
      </c>
      <c r="I162" s="33">
        <v>70.66</v>
      </c>
      <c r="J162" s="42">
        <f>I162*0.6</f>
        <v>42.395999999999994</v>
      </c>
      <c r="K162" s="26">
        <f>H162+J162</f>
        <v>58.836</v>
      </c>
      <c r="L162" s="43">
        <v>3</v>
      </c>
    </row>
    <row r="163" spans="1:12" ht="24.75" customHeight="1">
      <c r="A163" s="18">
        <v>161</v>
      </c>
      <c r="B163" s="19" t="s">
        <v>267</v>
      </c>
      <c r="C163" s="20" t="s">
        <v>14</v>
      </c>
      <c r="D163" s="22" t="s">
        <v>268</v>
      </c>
      <c r="E163" s="22" t="s">
        <v>181</v>
      </c>
      <c r="F163" s="23" t="s">
        <v>269</v>
      </c>
      <c r="G163" s="24">
        <v>60.3</v>
      </c>
      <c r="H163" s="37">
        <f>G163*0.4</f>
        <v>24.12</v>
      </c>
      <c r="I163" s="33">
        <v>85.48</v>
      </c>
      <c r="J163" s="42">
        <f>I163*0.6</f>
        <v>51.288000000000004</v>
      </c>
      <c r="K163" s="26">
        <f>H163+J163</f>
        <v>75.408</v>
      </c>
      <c r="L163" s="43">
        <v>1</v>
      </c>
    </row>
    <row r="164" spans="1:12" ht="24.75" customHeight="1">
      <c r="A164" s="18">
        <v>162</v>
      </c>
      <c r="B164" s="19" t="s">
        <v>270</v>
      </c>
      <c r="C164" s="20" t="s">
        <v>25</v>
      </c>
      <c r="D164" s="22" t="s">
        <v>268</v>
      </c>
      <c r="E164" s="22" t="s">
        <v>181</v>
      </c>
      <c r="F164" s="23" t="s">
        <v>269</v>
      </c>
      <c r="G164" s="24">
        <v>56.36666666666667</v>
      </c>
      <c r="H164" s="37">
        <f>G164*0.4</f>
        <v>22.546666666666667</v>
      </c>
      <c r="I164" s="33">
        <v>83.62</v>
      </c>
      <c r="J164" s="42">
        <f>I164*0.6</f>
        <v>50.172000000000004</v>
      </c>
      <c r="K164" s="26">
        <f>H164+J164</f>
        <v>72.71866666666668</v>
      </c>
      <c r="L164" s="43">
        <v>2</v>
      </c>
    </row>
    <row r="165" spans="1:12" ht="24.75" customHeight="1">
      <c r="A165" s="18">
        <v>163</v>
      </c>
      <c r="B165" s="19" t="s">
        <v>271</v>
      </c>
      <c r="C165" s="20" t="s">
        <v>25</v>
      </c>
      <c r="D165" s="22" t="s">
        <v>268</v>
      </c>
      <c r="E165" s="22" t="s">
        <v>181</v>
      </c>
      <c r="F165" s="23" t="s">
        <v>269</v>
      </c>
      <c r="G165" s="24">
        <v>52.23333333333333</v>
      </c>
      <c r="H165" s="37">
        <f>G165*0.4</f>
        <v>20.89333333333333</v>
      </c>
      <c r="I165" s="33">
        <v>82.4</v>
      </c>
      <c r="J165" s="42">
        <f>I165*0.6</f>
        <v>49.440000000000005</v>
      </c>
      <c r="K165" s="26">
        <f>H165+J165</f>
        <v>70.33333333333334</v>
      </c>
      <c r="L165" s="43">
        <v>3</v>
      </c>
    </row>
    <row r="166" spans="1:12" ht="24.75" customHeight="1">
      <c r="A166" s="18">
        <v>164</v>
      </c>
      <c r="B166" s="19" t="s">
        <v>272</v>
      </c>
      <c r="C166" s="20" t="s">
        <v>14</v>
      </c>
      <c r="D166" s="22" t="s">
        <v>268</v>
      </c>
      <c r="E166" s="22" t="s">
        <v>273</v>
      </c>
      <c r="F166" s="23" t="s">
        <v>274</v>
      </c>
      <c r="G166" s="24">
        <v>41.06666666666667</v>
      </c>
      <c r="H166" s="37">
        <f>G166*0.4</f>
        <v>16.42666666666667</v>
      </c>
      <c r="I166" s="33">
        <v>78.6</v>
      </c>
      <c r="J166" s="42">
        <f>I166*0.6</f>
        <v>47.16</v>
      </c>
      <c r="K166" s="26">
        <f>H166+J166</f>
        <v>63.586666666666666</v>
      </c>
      <c r="L166" s="43">
        <v>1</v>
      </c>
    </row>
    <row r="167" spans="1:12" ht="24.75" customHeight="1">
      <c r="A167" s="18">
        <v>165</v>
      </c>
      <c r="B167" s="19" t="s">
        <v>275</v>
      </c>
      <c r="C167" s="20" t="s">
        <v>14</v>
      </c>
      <c r="D167" s="22" t="s">
        <v>268</v>
      </c>
      <c r="E167" s="22" t="s">
        <v>273</v>
      </c>
      <c r="F167" s="23" t="s">
        <v>274</v>
      </c>
      <c r="G167" s="24">
        <v>44.96666666666667</v>
      </c>
      <c r="H167" s="37">
        <f>G167*0.4</f>
        <v>17.986666666666668</v>
      </c>
      <c r="I167" s="33">
        <v>60</v>
      </c>
      <c r="J167" s="42">
        <f>I167*0.6</f>
        <v>36</v>
      </c>
      <c r="K167" s="26">
        <f>H167+J167</f>
        <v>53.986666666666665</v>
      </c>
      <c r="L167" s="43">
        <v>2</v>
      </c>
    </row>
    <row r="168" spans="1:12" ht="24.75" customHeight="1">
      <c r="A168" s="18">
        <v>166</v>
      </c>
      <c r="B168" s="19" t="s">
        <v>276</v>
      </c>
      <c r="C168" s="20" t="s">
        <v>25</v>
      </c>
      <c r="D168" s="22" t="s">
        <v>268</v>
      </c>
      <c r="E168" s="22" t="s">
        <v>273</v>
      </c>
      <c r="F168" s="23" t="s">
        <v>274</v>
      </c>
      <c r="G168" s="24">
        <v>41.233333333333334</v>
      </c>
      <c r="H168" s="37">
        <f>G168*0.4</f>
        <v>16.493333333333336</v>
      </c>
      <c r="I168" s="33">
        <v>60</v>
      </c>
      <c r="J168" s="42">
        <f>I168*0.6</f>
        <v>36</v>
      </c>
      <c r="K168" s="26">
        <f>H168+J168</f>
        <v>52.49333333333334</v>
      </c>
      <c r="L168" s="43">
        <v>3</v>
      </c>
    </row>
    <row r="169" spans="1:12" ht="24.75" customHeight="1">
      <c r="A169" s="18">
        <v>167</v>
      </c>
      <c r="B169" s="19" t="s">
        <v>277</v>
      </c>
      <c r="C169" s="20" t="s">
        <v>14</v>
      </c>
      <c r="D169" s="22" t="s">
        <v>268</v>
      </c>
      <c r="E169" s="22" t="s">
        <v>278</v>
      </c>
      <c r="F169" s="23" t="s">
        <v>279</v>
      </c>
      <c r="G169" s="24">
        <v>58.4</v>
      </c>
      <c r="H169" s="37">
        <f>G169*0.4</f>
        <v>23.36</v>
      </c>
      <c r="I169" s="33">
        <v>82.14</v>
      </c>
      <c r="J169" s="42">
        <f>I169*0.6</f>
        <v>49.284</v>
      </c>
      <c r="K169" s="26">
        <f>H169+J169</f>
        <v>72.644</v>
      </c>
      <c r="L169" s="43">
        <v>1</v>
      </c>
    </row>
    <row r="170" spans="1:12" ht="24.75" customHeight="1">
      <c r="A170" s="18">
        <v>168</v>
      </c>
      <c r="B170" s="19" t="s">
        <v>280</v>
      </c>
      <c r="C170" s="20" t="s">
        <v>14</v>
      </c>
      <c r="D170" s="22" t="s">
        <v>268</v>
      </c>
      <c r="E170" s="22" t="s">
        <v>278</v>
      </c>
      <c r="F170" s="23" t="s">
        <v>279</v>
      </c>
      <c r="G170" s="24">
        <v>56.43333333333334</v>
      </c>
      <c r="H170" s="37">
        <f>G170*0.4</f>
        <v>22.573333333333338</v>
      </c>
      <c r="I170" s="33">
        <v>79.58</v>
      </c>
      <c r="J170" s="42">
        <f>I170*0.6</f>
        <v>47.748</v>
      </c>
      <c r="K170" s="26">
        <f>H170+J170</f>
        <v>70.32133333333334</v>
      </c>
      <c r="L170" s="43">
        <v>2</v>
      </c>
    </row>
    <row r="171" spans="1:12" ht="24.75" customHeight="1">
      <c r="A171" s="18">
        <v>169</v>
      </c>
      <c r="B171" s="19" t="s">
        <v>281</v>
      </c>
      <c r="C171" s="20" t="s">
        <v>14</v>
      </c>
      <c r="D171" s="22" t="s">
        <v>268</v>
      </c>
      <c r="E171" s="22" t="s">
        <v>278</v>
      </c>
      <c r="F171" s="23" t="s">
        <v>279</v>
      </c>
      <c r="G171" s="24">
        <v>52.3</v>
      </c>
      <c r="H171" s="37">
        <f>G171*0.4</f>
        <v>20.92</v>
      </c>
      <c r="I171" s="33">
        <v>78.28</v>
      </c>
      <c r="J171" s="42">
        <f>I171*0.6</f>
        <v>46.967999999999996</v>
      </c>
      <c r="K171" s="26">
        <f>H171+J171</f>
        <v>67.888</v>
      </c>
      <c r="L171" s="43">
        <v>3</v>
      </c>
    </row>
    <row r="172" spans="1:12" ht="24.75" customHeight="1">
      <c r="A172" s="18">
        <v>170</v>
      </c>
      <c r="B172" s="19" t="s">
        <v>282</v>
      </c>
      <c r="C172" s="20" t="s">
        <v>14</v>
      </c>
      <c r="D172" s="22" t="s">
        <v>268</v>
      </c>
      <c r="E172" s="22" t="s">
        <v>278</v>
      </c>
      <c r="F172" s="23" t="s">
        <v>279</v>
      </c>
      <c r="G172" s="24">
        <v>55.73333333333333</v>
      </c>
      <c r="H172" s="37">
        <f>G172*0.4</f>
        <v>22.293333333333333</v>
      </c>
      <c r="I172" s="33">
        <v>0</v>
      </c>
      <c r="J172" s="42">
        <f>I172*0.6</f>
        <v>0</v>
      </c>
      <c r="K172" s="26">
        <f>H172+J172</f>
        <v>22.293333333333333</v>
      </c>
      <c r="L172" s="43">
        <v>4</v>
      </c>
    </row>
    <row r="173" spans="1:12" ht="24.75" customHeight="1">
      <c r="A173" s="18">
        <v>171</v>
      </c>
      <c r="B173" s="19" t="s">
        <v>283</v>
      </c>
      <c r="C173" s="20" t="s">
        <v>25</v>
      </c>
      <c r="D173" s="22" t="s">
        <v>268</v>
      </c>
      <c r="E173" s="22" t="s">
        <v>278</v>
      </c>
      <c r="F173" s="23" t="s">
        <v>279</v>
      </c>
      <c r="G173" s="24">
        <v>35.666666666666664</v>
      </c>
      <c r="H173" s="37">
        <f>G173*0.4</f>
        <v>14.266666666666666</v>
      </c>
      <c r="I173" s="33">
        <v>0</v>
      </c>
      <c r="J173" s="42">
        <f>I173*0.6</f>
        <v>0</v>
      </c>
      <c r="K173" s="26">
        <f>H173+J173</f>
        <v>14.266666666666666</v>
      </c>
      <c r="L173" s="43">
        <v>5</v>
      </c>
    </row>
    <row r="174" spans="1:12" ht="24.75" customHeight="1">
      <c r="A174" s="18">
        <v>172</v>
      </c>
      <c r="B174" s="19" t="s">
        <v>284</v>
      </c>
      <c r="C174" s="20" t="s">
        <v>25</v>
      </c>
      <c r="D174" s="22" t="s">
        <v>268</v>
      </c>
      <c r="E174" s="22" t="s">
        <v>278</v>
      </c>
      <c r="F174" s="23" t="s">
        <v>279</v>
      </c>
      <c r="G174" s="24">
        <v>33.56666666666667</v>
      </c>
      <c r="H174" s="37">
        <f>G174*0.4</f>
        <v>13.42666666666667</v>
      </c>
      <c r="I174" s="33">
        <v>0</v>
      </c>
      <c r="J174" s="42">
        <f>I174*0.6</f>
        <v>0</v>
      </c>
      <c r="K174" s="26">
        <f>H174+J174</f>
        <v>13.42666666666667</v>
      </c>
      <c r="L174" s="43">
        <v>6</v>
      </c>
    </row>
    <row r="175" spans="1:12" ht="24.75" customHeight="1">
      <c r="A175" s="18">
        <v>173</v>
      </c>
      <c r="B175" s="19" t="s">
        <v>285</v>
      </c>
      <c r="C175" s="20" t="s">
        <v>25</v>
      </c>
      <c r="D175" s="22" t="s">
        <v>268</v>
      </c>
      <c r="E175" s="22" t="s">
        <v>286</v>
      </c>
      <c r="F175" s="23" t="s">
        <v>287</v>
      </c>
      <c r="G175" s="24">
        <v>63.03333333333333</v>
      </c>
      <c r="H175" s="37">
        <f>G175*0.4</f>
        <v>25.213333333333335</v>
      </c>
      <c r="I175" s="33">
        <v>77.08</v>
      </c>
      <c r="J175" s="42">
        <f>I175*0.6</f>
        <v>46.248</v>
      </c>
      <c r="K175" s="26">
        <f>H175+J175</f>
        <v>71.46133333333333</v>
      </c>
      <c r="L175" s="43">
        <v>1</v>
      </c>
    </row>
    <row r="176" spans="1:12" ht="24.75" customHeight="1">
      <c r="A176" s="18">
        <v>174</v>
      </c>
      <c r="B176" s="19" t="s">
        <v>288</v>
      </c>
      <c r="C176" s="20" t="s">
        <v>25</v>
      </c>
      <c r="D176" s="22" t="s">
        <v>268</v>
      </c>
      <c r="E176" s="22" t="s">
        <v>286</v>
      </c>
      <c r="F176" s="23" t="s">
        <v>287</v>
      </c>
      <c r="G176" s="24">
        <v>59.13333333333333</v>
      </c>
      <c r="H176" s="37">
        <f>G176*0.4</f>
        <v>23.653333333333336</v>
      </c>
      <c r="I176" s="33">
        <v>79.48</v>
      </c>
      <c r="J176" s="42">
        <f>I176*0.6</f>
        <v>47.688</v>
      </c>
      <c r="K176" s="26">
        <f>H176+J176</f>
        <v>71.34133333333334</v>
      </c>
      <c r="L176" s="43">
        <v>2</v>
      </c>
    </row>
    <row r="177" spans="1:12" ht="24.75" customHeight="1">
      <c r="A177" s="18">
        <v>175</v>
      </c>
      <c r="B177" s="19" t="s">
        <v>289</v>
      </c>
      <c r="C177" s="20" t="s">
        <v>14</v>
      </c>
      <c r="D177" s="22" t="s">
        <v>268</v>
      </c>
      <c r="E177" s="22" t="s">
        <v>286</v>
      </c>
      <c r="F177" s="23" t="s">
        <v>287</v>
      </c>
      <c r="G177" s="24">
        <v>60.333333333333336</v>
      </c>
      <c r="H177" s="37">
        <f>G177*0.4</f>
        <v>24.133333333333336</v>
      </c>
      <c r="I177" s="33">
        <v>78.08</v>
      </c>
      <c r="J177" s="42">
        <f>I177*0.6</f>
        <v>46.848</v>
      </c>
      <c r="K177" s="26">
        <f>H177+J177</f>
        <v>70.98133333333334</v>
      </c>
      <c r="L177" s="43">
        <v>3</v>
      </c>
    </row>
    <row r="178" spans="1:12" ht="24.75" customHeight="1">
      <c r="A178" s="18">
        <v>176</v>
      </c>
      <c r="B178" s="19" t="s">
        <v>290</v>
      </c>
      <c r="C178" s="20" t="s">
        <v>14</v>
      </c>
      <c r="D178" s="22" t="s">
        <v>268</v>
      </c>
      <c r="E178" s="22" t="s">
        <v>286</v>
      </c>
      <c r="F178" s="23" t="s">
        <v>287</v>
      </c>
      <c r="G178" s="24">
        <v>56.666666666666664</v>
      </c>
      <c r="H178" s="37">
        <f>G178*0.4</f>
        <v>22.666666666666668</v>
      </c>
      <c r="I178" s="33">
        <v>77.46</v>
      </c>
      <c r="J178" s="42">
        <f>I178*0.6</f>
        <v>46.47599999999999</v>
      </c>
      <c r="K178" s="26">
        <f>H178+J178</f>
        <v>69.14266666666666</v>
      </c>
      <c r="L178" s="43">
        <v>4</v>
      </c>
    </row>
    <row r="179" spans="1:12" ht="24.75" customHeight="1">
      <c r="A179" s="18">
        <v>177</v>
      </c>
      <c r="B179" s="19" t="s">
        <v>291</v>
      </c>
      <c r="C179" s="20" t="s">
        <v>25</v>
      </c>
      <c r="D179" s="22" t="s">
        <v>268</v>
      </c>
      <c r="E179" s="22" t="s">
        <v>286</v>
      </c>
      <c r="F179" s="23" t="s">
        <v>287</v>
      </c>
      <c r="G179" s="24">
        <v>56.13333333333333</v>
      </c>
      <c r="H179" s="37">
        <f>G179*0.4</f>
        <v>22.453333333333333</v>
      </c>
      <c r="I179" s="33">
        <v>76.82</v>
      </c>
      <c r="J179" s="42">
        <f>I179*0.6</f>
        <v>46.09199999999999</v>
      </c>
      <c r="K179" s="26">
        <f>H179+J179</f>
        <v>68.54533333333333</v>
      </c>
      <c r="L179" s="43">
        <v>5</v>
      </c>
    </row>
    <row r="180" spans="1:12" ht="24.75" customHeight="1">
      <c r="A180" s="18">
        <v>178</v>
      </c>
      <c r="B180" s="19" t="s">
        <v>292</v>
      </c>
      <c r="C180" s="20" t="s">
        <v>14</v>
      </c>
      <c r="D180" s="22" t="s">
        <v>268</v>
      </c>
      <c r="E180" s="22" t="s">
        <v>286</v>
      </c>
      <c r="F180" s="23" t="s">
        <v>287</v>
      </c>
      <c r="G180" s="24">
        <v>48.76666666666667</v>
      </c>
      <c r="H180" s="37">
        <f>G180*0.4</f>
        <v>19.50666666666667</v>
      </c>
      <c r="I180" s="33">
        <v>79.26</v>
      </c>
      <c r="J180" s="42">
        <f>I180*0.6</f>
        <v>47.556000000000004</v>
      </c>
      <c r="K180" s="26">
        <f>H180+J180</f>
        <v>67.06266666666667</v>
      </c>
      <c r="L180" s="43">
        <v>6</v>
      </c>
    </row>
    <row r="181" spans="1:12" ht="24.75" customHeight="1">
      <c r="A181" s="18">
        <v>179</v>
      </c>
      <c r="B181" s="19" t="s">
        <v>293</v>
      </c>
      <c r="C181" s="20" t="s">
        <v>25</v>
      </c>
      <c r="D181" s="22" t="s">
        <v>294</v>
      </c>
      <c r="E181" s="22" t="s">
        <v>181</v>
      </c>
      <c r="F181" s="23" t="s">
        <v>295</v>
      </c>
      <c r="G181" s="24">
        <v>58</v>
      </c>
      <c r="H181" s="37">
        <f>G181*0.4</f>
        <v>23.200000000000003</v>
      </c>
      <c r="I181" s="33">
        <v>81.7</v>
      </c>
      <c r="J181" s="42">
        <f>I181*0.6</f>
        <v>49.02</v>
      </c>
      <c r="K181" s="26">
        <f>H181+J181</f>
        <v>72.22</v>
      </c>
      <c r="L181" s="43">
        <v>1</v>
      </c>
    </row>
    <row r="182" spans="1:12" ht="24.75" customHeight="1">
      <c r="A182" s="18">
        <v>180</v>
      </c>
      <c r="B182" s="19" t="s">
        <v>296</v>
      </c>
      <c r="C182" s="20" t="s">
        <v>25</v>
      </c>
      <c r="D182" s="22" t="s">
        <v>294</v>
      </c>
      <c r="E182" s="22" t="s">
        <v>181</v>
      </c>
      <c r="F182" s="23" t="s">
        <v>295</v>
      </c>
      <c r="G182" s="24">
        <v>54</v>
      </c>
      <c r="H182" s="37">
        <f>G182*0.4</f>
        <v>21.6</v>
      </c>
      <c r="I182" s="33">
        <v>80.78</v>
      </c>
      <c r="J182" s="42">
        <f>I182*0.6</f>
        <v>48.467999999999996</v>
      </c>
      <c r="K182" s="26">
        <f>H182+J182</f>
        <v>70.068</v>
      </c>
      <c r="L182" s="43">
        <v>2</v>
      </c>
    </row>
    <row r="183" spans="1:12" ht="24.75" customHeight="1">
      <c r="A183" s="18">
        <v>181</v>
      </c>
      <c r="B183" s="19" t="s">
        <v>297</v>
      </c>
      <c r="C183" s="20" t="s">
        <v>14</v>
      </c>
      <c r="D183" s="22" t="s">
        <v>294</v>
      </c>
      <c r="E183" s="22" t="s">
        <v>181</v>
      </c>
      <c r="F183" s="23" t="s">
        <v>295</v>
      </c>
      <c r="G183" s="24">
        <v>52.2</v>
      </c>
      <c r="H183" s="37">
        <f>G183*0.4</f>
        <v>20.880000000000003</v>
      </c>
      <c r="I183" s="33">
        <v>80.34</v>
      </c>
      <c r="J183" s="42">
        <f>I183*0.6</f>
        <v>48.204</v>
      </c>
      <c r="K183" s="26">
        <f>H183+J183</f>
        <v>69.084</v>
      </c>
      <c r="L183" s="43">
        <v>3</v>
      </c>
    </row>
    <row r="184" spans="1:12" ht="24.75" customHeight="1">
      <c r="A184" s="18">
        <v>182</v>
      </c>
      <c r="B184" s="19" t="s">
        <v>298</v>
      </c>
      <c r="C184" s="20" t="s">
        <v>14</v>
      </c>
      <c r="D184" s="22" t="s">
        <v>294</v>
      </c>
      <c r="E184" s="22" t="s">
        <v>191</v>
      </c>
      <c r="F184" s="23" t="s">
        <v>299</v>
      </c>
      <c r="G184" s="24">
        <v>51.96666666666667</v>
      </c>
      <c r="H184" s="37">
        <f>G184*0.4</f>
        <v>20.78666666666667</v>
      </c>
      <c r="I184" s="33">
        <v>82.96</v>
      </c>
      <c r="J184" s="42">
        <f>I184*0.6</f>
        <v>49.775999999999996</v>
      </c>
      <c r="K184" s="26">
        <f>H184+J184</f>
        <v>70.56266666666667</v>
      </c>
      <c r="L184" s="43">
        <v>1</v>
      </c>
    </row>
    <row r="185" spans="1:12" ht="24.75" customHeight="1">
      <c r="A185" s="18">
        <v>183</v>
      </c>
      <c r="B185" s="19" t="s">
        <v>300</v>
      </c>
      <c r="C185" s="20" t="s">
        <v>14</v>
      </c>
      <c r="D185" s="22" t="s">
        <v>294</v>
      </c>
      <c r="E185" s="22" t="s">
        <v>191</v>
      </c>
      <c r="F185" s="23" t="s">
        <v>299</v>
      </c>
      <c r="G185" s="24">
        <v>51.46666666666667</v>
      </c>
      <c r="H185" s="37">
        <f>G185*0.4</f>
        <v>20.58666666666667</v>
      </c>
      <c r="I185" s="33">
        <v>83.28</v>
      </c>
      <c r="J185" s="42">
        <f>I185*0.6</f>
        <v>49.967999999999996</v>
      </c>
      <c r="K185" s="26">
        <f>H185+J185</f>
        <v>70.55466666666666</v>
      </c>
      <c r="L185" s="43">
        <v>2</v>
      </c>
    </row>
    <row r="186" spans="1:12" ht="24.75" customHeight="1">
      <c r="A186" s="18">
        <v>184</v>
      </c>
      <c r="B186" s="19" t="s">
        <v>301</v>
      </c>
      <c r="C186" s="20" t="s">
        <v>14</v>
      </c>
      <c r="D186" s="22" t="s">
        <v>294</v>
      </c>
      <c r="E186" s="22" t="s">
        <v>191</v>
      </c>
      <c r="F186" s="23" t="s">
        <v>299</v>
      </c>
      <c r="G186" s="24">
        <v>51.8</v>
      </c>
      <c r="H186" s="37">
        <f>G186*0.4</f>
        <v>20.72</v>
      </c>
      <c r="I186" s="33">
        <v>82.96</v>
      </c>
      <c r="J186" s="42">
        <f>I186*0.6</f>
        <v>49.775999999999996</v>
      </c>
      <c r="K186" s="26">
        <f>H186+J186</f>
        <v>70.496</v>
      </c>
      <c r="L186" s="43">
        <v>3</v>
      </c>
    </row>
    <row r="187" spans="1:12" ht="24.75" customHeight="1">
      <c r="A187" s="18">
        <v>185</v>
      </c>
      <c r="B187" s="19" t="s">
        <v>302</v>
      </c>
      <c r="C187" s="20" t="s">
        <v>14</v>
      </c>
      <c r="D187" s="22" t="s">
        <v>294</v>
      </c>
      <c r="E187" s="22" t="s">
        <v>191</v>
      </c>
      <c r="F187" s="23" t="s">
        <v>299</v>
      </c>
      <c r="G187" s="24">
        <v>43.03333333333333</v>
      </c>
      <c r="H187" s="37">
        <f>G187*0.4</f>
        <v>17.213333333333335</v>
      </c>
      <c r="I187" s="33">
        <v>81.18</v>
      </c>
      <c r="J187" s="42">
        <f>I187*0.6</f>
        <v>48.708000000000006</v>
      </c>
      <c r="K187" s="26">
        <f>H187+J187</f>
        <v>65.92133333333334</v>
      </c>
      <c r="L187" s="43">
        <v>4</v>
      </c>
    </row>
    <row r="188" spans="1:12" ht="24.75" customHeight="1">
      <c r="A188" s="18">
        <v>186</v>
      </c>
      <c r="B188" s="19" t="s">
        <v>303</v>
      </c>
      <c r="C188" s="20" t="s">
        <v>14</v>
      </c>
      <c r="D188" s="22" t="s">
        <v>294</v>
      </c>
      <c r="E188" s="22" t="s">
        <v>191</v>
      </c>
      <c r="F188" s="23" t="s">
        <v>299</v>
      </c>
      <c r="G188" s="24">
        <v>41.8</v>
      </c>
      <c r="H188" s="37">
        <f>G188*0.4</f>
        <v>16.72</v>
      </c>
      <c r="I188" s="33">
        <v>80.82</v>
      </c>
      <c r="J188" s="42">
        <f>I188*0.6</f>
        <v>48.492</v>
      </c>
      <c r="K188" s="26">
        <f>H188+J188</f>
        <v>65.21199999999999</v>
      </c>
      <c r="L188" s="43">
        <v>5</v>
      </c>
    </row>
    <row r="189" spans="1:12" ht="24.75" customHeight="1">
      <c r="A189" s="18">
        <v>187</v>
      </c>
      <c r="B189" s="19" t="s">
        <v>304</v>
      </c>
      <c r="C189" s="20" t="s">
        <v>14</v>
      </c>
      <c r="D189" s="22" t="s">
        <v>294</v>
      </c>
      <c r="E189" s="22" t="s">
        <v>191</v>
      </c>
      <c r="F189" s="23" t="s">
        <v>299</v>
      </c>
      <c r="G189" s="24">
        <v>41.93333333333333</v>
      </c>
      <c r="H189" s="37">
        <f>G189*0.4</f>
        <v>16.773333333333333</v>
      </c>
      <c r="I189" s="33">
        <v>80.68</v>
      </c>
      <c r="J189" s="42">
        <f>I189*0.6</f>
        <v>48.408</v>
      </c>
      <c r="K189" s="26">
        <f>H189+J189</f>
        <v>65.18133333333333</v>
      </c>
      <c r="L189" s="43">
        <v>6</v>
      </c>
    </row>
    <row r="190" spans="1:12" s="2" customFormat="1" ht="24.75" customHeight="1">
      <c r="A190" s="38">
        <v>188</v>
      </c>
      <c r="B190" s="39" t="s">
        <v>305</v>
      </c>
      <c r="C190" s="20" t="s">
        <v>14</v>
      </c>
      <c r="D190" s="22" t="s">
        <v>294</v>
      </c>
      <c r="E190" s="22" t="s">
        <v>191</v>
      </c>
      <c r="F190" s="23" t="s">
        <v>299</v>
      </c>
      <c r="G190" s="40">
        <v>41.8</v>
      </c>
      <c r="H190" s="41">
        <f>G190*0.4</f>
        <v>16.72</v>
      </c>
      <c r="I190" s="44">
        <v>0</v>
      </c>
      <c r="J190" s="45">
        <f>I190*0.6</f>
        <v>0</v>
      </c>
      <c r="K190" s="46">
        <f>H190+J190</f>
        <v>16.72</v>
      </c>
      <c r="L190" s="47">
        <v>7</v>
      </c>
    </row>
    <row r="191" spans="1:12" s="2" customFormat="1" ht="24.75" customHeight="1">
      <c r="A191" s="38">
        <v>189</v>
      </c>
      <c r="B191" s="39" t="s">
        <v>306</v>
      </c>
      <c r="C191" s="20" t="s">
        <v>14</v>
      </c>
      <c r="D191" s="22" t="s">
        <v>294</v>
      </c>
      <c r="E191" s="22" t="s">
        <v>29</v>
      </c>
      <c r="F191" s="23" t="s">
        <v>307</v>
      </c>
      <c r="G191" s="40">
        <v>64.16666666666667</v>
      </c>
      <c r="H191" s="41">
        <f>G191*0.4</f>
        <v>25.66666666666667</v>
      </c>
      <c r="I191" s="44">
        <v>84.52</v>
      </c>
      <c r="J191" s="45">
        <f>I191*0.6</f>
        <v>50.711999999999996</v>
      </c>
      <c r="K191" s="46">
        <f>H191+J191</f>
        <v>76.37866666666667</v>
      </c>
      <c r="L191" s="47">
        <v>1</v>
      </c>
    </row>
    <row r="192" spans="1:12" s="2" customFormat="1" ht="24.75" customHeight="1">
      <c r="A192" s="38">
        <v>190</v>
      </c>
      <c r="B192" s="39" t="s">
        <v>308</v>
      </c>
      <c r="C192" s="20" t="s">
        <v>14</v>
      </c>
      <c r="D192" s="22" t="s">
        <v>294</v>
      </c>
      <c r="E192" s="22" t="s">
        <v>29</v>
      </c>
      <c r="F192" s="23" t="s">
        <v>307</v>
      </c>
      <c r="G192" s="40">
        <v>59</v>
      </c>
      <c r="H192" s="41">
        <f>G192*0.4</f>
        <v>23.6</v>
      </c>
      <c r="I192" s="44">
        <v>84.42</v>
      </c>
      <c r="J192" s="45">
        <f>I192*0.6</f>
        <v>50.652</v>
      </c>
      <c r="K192" s="46">
        <f>H192+J192</f>
        <v>74.25200000000001</v>
      </c>
      <c r="L192" s="47">
        <v>2</v>
      </c>
    </row>
    <row r="193" spans="1:12" s="2" customFormat="1" ht="24.75" customHeight="1">
      <c r="A193" s="38">
        <v>191</v>
      </c>
      <c r="B193" s="39" t="s">
        <v>309</v>
      </c>
      <c r="C193" s="20" t="s">
        <v>14</v>
      </c>
      <c r="D193" s="22" t="s">
        <v>294</v>
      </c>
      <c r="E193" s="22" t="s">
        <v>29</v>
      </c>
      <c r="F193" s="23" t="s">
        <v>307</v>
      </c>
      <c r="G193" s="40">
        <v>59.833333333333336</v>
      </c>
      <c r="H193" s="41">
        <f>G193*0.4</f>
        <v>23.933333333333337</v>
      </c>
      <c r="I193" s="44">
        <v>82.26</v>
      </c>
      <c r="J193" s="45">
        <f>I193*0.6</f>
        <v>49.356</v>
      </c>
      <c r="K193" s="46">
        <f>H193+J193</f>
        <v>73.28933333333333</v>
      </c>
      <c r="L193" s="47">
        <v>3</v>
      </c>
    </row>
    <row r="194" spans="1:12" s="2" customFormat="1" ht="24.75" customHeight="1">
      <c r="A194" s="38">
        <v>192</v>
      </c>
      <c r="B194" s="39" t="s">
        <v>310</v>
      </c>
      <c r="C194" s="20" t="s">
        <v>14</v>
      </c>
      <c r="D194" s="22" t="s">
        <v>311</v>
      </c>
      <c r="E194" s="22" t="s">
        <v>191</v>
      </c>
      <c r="F194" s="23" t="s">
        <v>312</v>
      </c>
      <c r="G194" s="40">
        <v>49.666666666666664</v>
      </c>
      <c r="H194" s="41">
        <f>G194*0.4</f>
        <v>19.866666666666667</v>
      </c>
      <c r="I194" s="44">
        <v>85.78</v>
      </c>
      <c r="J194" s="45">
        <f>I194*0.6</f>
        <v>51.467999999999996</v>
      </c>
      <c r="K194" s="46">
        <f>H194+J194</f>
        <v>71.33466666666666</v>
      </c>
      <c r="L194" s="47">
        <v>1</v>
      </c>
    </row>
    <row r="195" spans="1:12" s="2" customFormat="1" ht="24.75" customHeight="1">
      <c r="A195" s="38">
        <v>193</v>
      </c>
      <c r="B195" s="39" t="s">
        <v>313</v>
      </c>
      <c r="C195" s="20" t="s">
        <v>14</v>
      </c>
      <c r="D195" s="22" t="s">
        <v>311</v>
      </c>
      <c r="E195" s="22" t="s">
        <v>191</v>
      </c>
      <c r="F195" s="23" t="s">
        <v>312</v>
      </c>
      <c r="G195" s="40">
        <v>49.03333333333333</v>
      </c>
      <c r="H195" s="41">
        <f>G195*0.4</f>
        <v>19.613333333333333</v>
      </c>
      <c r="I195" s="44">
        <v>81.64</v>
      </c>
      <c r="J195" s="45">
        <f>I195*0.6</f>
        <v>48.984</v>
      </c>
      <c r="K195" s="46">
        <f>H195+J195</f>
        <v>68.59733333333334</v>
      </c>
      <c r="L195" s="47">
        <v>2</v>
      </c>
    </row>
    <row r="196" spans="1:12" ht="24.75" customHeight="1">
      <c r="A196" s="18">
        <v>194</v>
      </c>
      <c r="B196" s="19" t="s">
        <v>314</v>
      </c>
      <c r="C196" s="20" t="s">
        <v>14</v>
      </c>
      <c r="D196" s="22" t="s">
        <v>311</v>
      </c>
      <c r="E196" s="22" t="s">
        <v>191</v>
      </c>
      <c r="F196" s="23" t="s">
        <v>312</v>
      </c>
      <c r="G196" s="24">
        <v>39.53333333333333</v>
      </c>
      <c r="H196" s="37">
        <f>G196*0.4</f>
        <v>15.813333333333333</v>
      </c>
      <c r="I196" s="33">
        <v>76.78</v>
      </c>
      <c r="J196" s="42">
        <f>I196*0.6</f>
        <v>46.068</v>
      </c>
      <c r="K196" s="26">
        <f>H196+J196</f>
        <v>61.88133333333333</v>
      </c>
      <c r="L196" s="43">
        <v>3</v>
      </c>
    </row>
    <row r="197" spans="1:12" ht="24.75" customHeight="1">
      <c r="A197" s="18">
        <v>195</v>
      </c>
      <c r="B197" s="19" t="s">
        <v>315</v>
      </c>
      <c r="C197" s="20" t="s">
        <v>14</v>
      </c>
      <c r="D197" s="22" t="s">
        <v>311</v>
      </c>
      <c r="E197" s="22" t="s">
        <v>191</v>
      </c>
      <c r="F197" s="23" t="s">
        <v>312</v>
      </c>
      <c r="G197" s="24">
        <v>34.800000000000004</v>
      </c>
      <c r="H197" s="37">
        <f>G197*0.4</f>
        <v>13.920000000000002</v>
      </c>
      <c r="I197" s="33">
        <v>78.66</v>
      </c>
      <c r="J197" s="42">
        <f>I197*0.6</f>
        <v>47.196</v>
      </c>
      <c r="K197" s="26">
        <f>H197+J197</f>
        <v>61.116</v>
      </c>
      <c r="L197" s="43">
        <v>4</v>
      </c>
    </row>
    <row r="198" spans="1:12" ht="24.75" customHeight="1">
      <c r="A198" s="18">
        <v>196</v>
      </c>
      <c r="B198" s="19" t="s">
        <v>316</v>
      </c>
      <c r="C198" s="20" t="s">
        <v>14</v>
      </c>
      <c r="D198" s="22" t="s">
        <v>311</v>
      </c>
      <c r="E198" s="22" t="s">
        <v>191</v>
      </c>
      <c r="F198" s="23" t="s">
        <v>312</v>
      </c>
      <c r="G198" s="24">
        <v>37.833333333333336</v>
      </c>
      <c r="H198" s="37">
        <f>G198*0.4</f>
        <v>15.133333333333335</v>
      </c>
      <c r="I198" s="33">
        <v>76.56</v>
      </c>
      <c r="J198" s="42">
        <f>I198*0.6</f>
        <v>45.936</v>
      </c>
      <c r="K198" s="26">
        <f>H198+J198</f>
        <v>61.06933333333333</v>
      </c>
      <c r="L198" s="43">
        <v>5</v>
      </c>
    </row>
    <row r="199" spans="1:12" ht="24.75" customHeight="1">
      <c r="A199" s="18">
        <v>197</v>
      </c>
      <c r="B199" s="19" t="s">
        <v>317</v>
      </c>
      <c r="C199" s="20" t="s">
        <v>14</v>
      </c>
      <c r="D199" s="22" t="s">
        <v>311</v>
      </c>
      <c r="E199" s="22" t="s">
        <v>191</v>
      </c>
      <c r="F199" s="23" t="s">
        <v>312</v>
      </c>
      <c r="G199" s="24">
        <v>33.333333333333336</v>
      </c>
      <c r="H199" s="37">
        <f>G199*0.4</f>
        <v>13.333333333333336</v>
      </c>
      <c r="I199" s="33">
        <v>71.06</v>
      </c>
      <c r="J199" s="42">
        <f>I199*0.6</f>
        <v>42.636</v>
      </c>
      <c r="K199" s="26">
        <f>H199+J199</f>
        <v>55.96933333333334</v>
      </c>
      <c r="L199" s="43">
        <v>6</v>
      </c>
    </row>
    <row r="200" spans="1:12" ht="24.75" customHeight="1">
      <c r="A200" s="18">
        <v>198</v>
      </c>
      <c r="B200" s="19" t="s">
        <v>318</v>
      </c>
      <c r="C200" s="20" t="s">
        <v>14</v>
      </c>
      <c r="D200" s="22" t="s">
        <v>319</v>
      </c>
      <c r="E200" s="22" t="s">
        <v>191</v>
      </c>
      <c r="F200" s="23" t="s">
        <v>320</v>
      </c>
      <c r="G200" s="24">
        <v>47.76666666666667</v>
      </c>
      <c r="H200" s="37">
        <f>G200*0.4</f>
        <v>19.10666666666667</v>
      </c>
      <c r="I200" s="33">
        <v>77.04</v>
      </c>
      <c r="J200" s="42">
        <f>I200*0.6</f>
        <v>46.224000000000004</v>
      </c>
      <c r="K200" s="26">
        <f>H200+J200</f>
        <v>65.33066666666667</v>
      </c>
      <c r="L200" s="43">
        <v>1</v>
      </c>
    </row>
    <row r="201" spans="1:12" ht="24.75" customHeight="1">
      <c r="A201" s="18">
        <v>199</v>
      </c>
      <c r="B201" s="19" t="s">
        <v>321</v>
      </c>
      <c r="C201" s="20" t="s">
        <v>14</v>
      </c>
      <c r="D201" s="22" t="s">
        <v>319</v>
      </c>
      <c r="E201" s="22" t="s">
        <v>191</v>
      </c>
      <c r="F201" s="23" t="s">
        <v>320</v>
      </c>
      <c r="G201" s="24">
        <v>32.46666666666667</v>
      </c>
      <c r="H201" s="37">
        <f>G201*0.4</f>
        <v>12.986666666666668</v>
      </c>
      <c r="I201" s="33">
        <v>72.78</v>
      </c>
      <c r="J201" s="42">
        <f>I201*0.6</f>
        <v>43.668</v>
      </c>
      <c r="K201" s="26">
        <f>H201+J201</f>
        <v>56.65466666666667</v>
      </c>
      <c r="L201" s="43">
        <v>2</v>
      </c>
    </row>
    <row r="202" spans="1:12" ht="24.75" customHeight="1">
      <c r="A202" s="18">
        <v>200</v>
      </c>
      <c r="B202" s="19" t="s">
        <v>322</v>
      </c>
      <c r="C202" s="20" t="s">
        <v>14</v>
      </c>
      <c r="D202" s="22" t="s">
        <v>319</v>
      </c>
      <c r="E202" s="22" t="s">
        <v>191</v>
      </c>
      <c r="F202" s="23" t="s">
        <v>320</v>
      </c>
      <c r="G202" s="24">
        <v>34.766666666666666</v>
      </c>
      <c r="H202" s="37">
        <f>G202*0.4</f>
        <v>13.906666666666666</v>
      </c>
      <c r="I202" s="33">
        <v>60</v>
      </c>
      <c r="J202" s="42">
        <f>I202*0.6</f>
        <v>36</v>
      </c>
      <c r="K202" s="26">
        <f>H202+J202</f>
        <v>49.906666666666666</v>
      </c>
      <c r="L202" s="43">
        <v>3</v>
      </c>
    </row>
    <row r="203" spans="1:12" ht="24.75" customHeight="1">
      <c r="A203" s="18">
        <v>201</v>
      </c>
      <c r="B203" s="19" t="s">
        <v>323</v>
      </c>
      <c r="C203" s="20" t="s">
        <v>14</v>
      </c>
      <c r="D203" s="22" t="s">
        <v>324</v>
      </c>
      <c r="E203" s="22" t="s">
        <v>181</v>
      </c>
      <c r="F203" s="23" t="s">
        <v>325</v>
      </c>
      <c r="G203" s="24">
        <v>54.03333333333333</v>
      </c>
      <c r="H203" s="37">
        <f>G203*0.4</f>
        <v>21.613333333333333</v>
      </c>
      <c r="I203" s="33">
        <v>86.14</v>
      </c>
      <c r="J203" s="42">
        <f>I203*0.6</f>
        <v>51.684</v>
      </c>
      <c r="K203" s="26">
        <f>H203+J203</f>
        <v>73.29733333333333</v>
      </c>
      <c r="L203" s="43">
        <v>1</v>
      </c>
    </row>
    <row r="204" spans="1:12" ht="24.75" customHeight="1">
      <c r="A204" s="18">
        <v>202</v>
      </c>
      <c r="B204" s="19" t="s">
        <v>326</v>
      </c>
      <c r="C204" s="20" t="s">
        <v>14</v>
      </c>
      <c r="D204" s="22" t="s">
        <v>324</v>
      </c>
      <c r="E204" s="22" t="s">
        <v>181</v>
      </c>
      <c r="F204" s="23" t="s">
        <v>325</v>
      </c>
      <c r="G204" s="24">
        <v>57.43333333333334</v>
      </c>
      <c r="H204" s="37">
        <f>G204*0.4</f>
        <v>22.973333333333336</v>
      </c>
      <c r="I204" s="33">
        <v>82.28</v>
      </c>
      <c r="J204" s="42">
        <f>I204*0.6</f>
        <v>49.368</v>
      </c>
      <c r="K204" s="26">
        <f>H204+J204</f>
        <v>72.34133333333334</v>
      </c>
      <c r="L204" s="43">
        <v>2</v>
      </c>
    </row>
    <row r="205" spans="1:12" ht="24.75" customHeight="1">
      <c r="A205" s="18">
        <v>203</v>
      </c>
      <c r="B205" s="19" t="s">
        <v>327</v>
      </c>
      <c r="C205" s="20" t="s">
        <v>14</v>
      </c>
      <c r="D205" s="22" t="s">
        <v>324</v>
      </c>
      <c r="E205" s="22" t="s">
        <v>181</v>
      </c>
      <c r="F205" s="23" t="s">
        <v>325</v>
      </c>
      <c r="G205" s="24">
        <v>54.53333333333333</v>
      </c>
      <c r="H205" s="37">
        <f>G205*0.4</f>
        <v>21.813333333333333</v>
      </c>
      <c r="I205" s="33">
        <v>79.74</v>
      </c>
      <c r="J205" s="42">
        <f>I205*0.6</f>
        <v>47.843999999999994</v>
      </c>
      <c r="K205" s="26">
        <f>H205+J205</f>
        <v>69.65733333333333</v>
      </c>
      <c r="L205" s="43">
        <v>3</v>
      </c>
    </row>
    <row r="206" spans="1:12" ht="24.75" customHeight="1">
      <c r="A206" s="18">
        <v>204</v>
      </c>
      <c r="B206" s="19" t="s">
        <v>328</v>
      </c>
      <c r="C206" s="20" t="s">
        <v>14</v>
      </c>
      <c r="D206" s="22" t="s">
        <v>324</v>
      </c>
      <c r="E206" s="22" t="s">
        <v>191</v>
      </c>
      <c r="F206" s="23" t="s">
        <v>329</v>
      </c>
      <c r="G206" s="24">
        <v>39.666666666666664</v>
      </c>
      <c r="H206" s="37">
        <f>G206*0.4</f>
        <v>15.866666666666667</v>
      </c>
      <c r="I206" s="33">
        <v>81.84</v>
      </c>
      <c r="J206" s="42">
        <f>I206*0.6</f>
        <v>49.104</v>
      </c>
      <c r="K206" s="26">
        <f>H206+J206</f>
        <v>64.97066666666666</v>
      </c>
      <c r="L206" s="43">
        <v>1</v>
      </c>
    </row>
    <row r="207" spans="1:12" ht="24.75" customHeight="1">
      <c r="A207" s="18">
        <v>205</v>
      </c>
      <c r="B207" s="19" t="s">
        <v>330</v>
      </c>
      <c r="C207" s="20" t="s">
        <v>14</v>
      </c>
      <c r="D207" s="22" t="s">
        <v>324</v>
      </c>
      <c r="E207" s="22" t="s">
        <v>191</v>
      </c>
      <c r="F207" s="23" t="s">
        <v>329</v>
      </c>
      <c r="G207" s="24">
        <v>39.6</v>
      </c>
      <c r="H207" s="37">
        <f>G207*0.4</f>
        <v>15.840000000000002</v>
      </c>
      <c r="I207" s="33">
        <v>77.76</v>
      </c>
      <c r="J207" s="42">
        <f>I207*0.6</f>
        <v>46.656</v>
      </c>
      <c r="K207" s="26">
        <f>H207+J207</f>
        <v>62.496</v>
      </c>
      <c r="L207" s="43">
        <v>2</v>
      </c>
    </row>
    <row r="208" spans="1:12" ht="24.75" customHeight="1">
      <c r="A208" s="18">
        <v>206</v>
      </c>
      <c r="B208" s="19" t="s">
        <v>331</v>
      </c>
      <c r="C208" s="20" t="s">
        <v>14</v>
      </c>
      <c r="D208" s="22" t="s">
        <v>324</v>
      </c>
      <c r="E208" s="22" t="s">
        <v>191</v>
      </c>
      <c r="F208" s="23" t="s">
        <v>329</v>
      </c>
      <c r="G208" s="24">
        <v>39.733333333333334</v>
      </c>
      <c r="H208" s="37">
        <f>G208*0.4</f>
        <v>15.893333333333334</v>
      </c>
      <c r="I208" s="33">
        <v>71.36</v>
      </c>
      <c r="J208" s="42">
        <f>I208*0.6</f>
        <v>42.815999999999995</v>
      </c>
      <c r="K208" s="26">
        <f>H208+J208</f>
        <v>58.70933333333333</v>
      </c>
      <c r="L208" s="43">
        <v>3</v>
      </c>
    </row>
    <row r="209" spans="1:12" ht="24.75" customHeight="1">
      <c r="A209" s="18">
        <v>207</v>
      </c>
      <c r="B209" s="19" t="s">
        <v>332</v>
      </c>
      <c r="C209" s="20" t="s">
        <v>25</v>
      </c>
      <c r="D209" s="22" t="s">
        <v>333</v>
      </c>
      <c r="E209" s="22" t="s">
        <v>181</v>
      </c>
      <c r="F209" s="23" t="s">
        <v>334</v>
      </c>
      <c r="G209" s="24">
        <v>60.23333333333333</v>
      </c>
      <c r="H209" s="37">
        <f>G209*0.4</f>
        <v>24.093333333333334</v>
      </c>
      <c r="I209" s="33">
        <v>85.18</v>
      </c>
      <c r="J209" s="42">
        <f>I209*0.6</f>
        <v>51.108000000000004</v>
      </c>
      <c r="K209" s="26">
        <f>H209+J209</f>
        <v>75.20133333333334</v>
      </c>
      <c r="L209" s="43">
        <v>1</v>
      </c>
    </row>
    <row r="210" spans="1:12" ht="24.75" customHeight="1">
      <c r="A210" s="18">
        <v>208</v>
      </c>
      <c r="B210" s="19" t="s">
        <v>335</v>
      </c>
      <c r="C210" s="20" t="s">
        <v>25</v>
      </c>
      <c r="D210" s="22" t="s">
        <v>333</v>
      </c>
      <c r="E210" s="22" t="s">
        <v>181</v>
      </c>
      <c r="F210" s="23" t="s">
        <v>334</v>
      </c>
      <c r="G210" s="24">
        <v>57.26666666666667</v>
      </c>
      <c r="H210" s="37">
        <f>G210*0.4</f>
        <v>22.90666666666667</v>
      </c>
      <c r="I210" s="33">
        <v>83.68</v>
      </c>
      <c r="J210" s="42">
        <f>I210*0.6</f>
        <v>50.208000000000006</v>
      </c>
      <c r="K210" s="26">
        <f>H210+J210</f>
        <v>73.11466666666668</v>
      </c>
      <c r="L210" s="43">
        <v>2</v>
      </c>
    </row>
    <row r="211" spans="1:12" ht="24.75" customHeight="1">
      <c r="A211" s="18">
        <v>209</v>
      </c>
      <c r="B211" s="19" t="s">
        <v>336</v>
      </c>
      <c r="C211" s="20" t="s">
        <v>14</v>
      </c>
      <c r="D211" s="22" t="s">
        <v>333</v>
      </c>
      <c r="E211" s="22" t="s">
        <v>181</v>
      </c>
      <c r="F211" s="23" t="s">
        <v>334</v>
      </c>
      <c r="G211" s="24">
        <v>46.26666666666667</v>
      </c>
      <c r="H211" s="37">
        <f>G211*0.4</f>
        <v>18.50666666666667</v>
      </c>
      <c r="I211" s="33">
        <v>80.3</v>
      </c>
      <c r="J211" s="42">
        <f>I211*0.6</f>
        <v>48.18</v>
      </c>
      <c r="K211" s="26">
        <f>H211+J211</f>
        <v>66.68666666666667</v>
      </c>
      <c r="L211" s="43">
        <v>3</v>
      </c>
    </row>
    <row r="212" spans="1:12" ht="24.75" customHeight="1">
      <c r="A212" s="18">
        <v>210</v>
      </c>
      <c r="B212" s="19" t="s">
        <v>337</v>
      </c>
      <c r="C212" s="20" t="s">
        <v>14</v>
      </c>
      <c r="D212" s="22" t="s">
        <v>333</v>
      </c>
      <c r="E212" s="22" t="s">
        <v>191</v>
      </c>
      <c r="F212" s="23" t="s">
        <v>338</v>
      </c>
      <c r="G212" s="24">
        <v>48.8</v>
      </c>
      <c r="H212" s="37">
        <f>G212*0.4</f>
        <v>19.52</v>
      </c>
      <c r="I212" s="33">
        <v>76.9</v>
      </c>
      <c r="J212" s="42">
        <f>I212*0.6</f>
        <v>46.14</v>
      </c>
      <c r="K212" s="26">
        <f>H212+J212</f>
        <v>65.66</v>
      </c>
      <c r="L212" s="43">
        <v>1</v>
      </c>
    </row>
    <row r="213" spans="1:12" ht="24.75" customHeight="1">
      <c r="A213" s="18">
        <v>211</v>
      </c>
      <c r="B213" s="19" t="s">
        <v>339</v>
      </c>
      <c r="C213" s="20" t="s">
        <v>14</v>
      </c>
      <c r="D213" s="22" t="s">
        <v>333</v>
      </c>
      <c r="E213" s="22" t="s">
        <v>191</v>
      </c>
      <c r="F213" s="23" t="s">
        <v>338</v>
      </c>
      <c r="G213" s="24">
        <v>40.266666666666666</v>
      </c>
      <c r="H213" s="37">
        <f>G213*0.4</f>
        <v>16.106666666666666</v>
      </c>
      <c r="I213" s="33">
        <v>70.48</v>
      </c>
      <c r="J213" s="42">
        <f>I213*0.6</f>
        <v>42.288000000000004</v>
      </c>
      <c r="K213" s="26">
        <f>H213+J213</f>
        <v>58.394666666666666</v>
      </c>
      <c r="L213" s="43">
        <v>2</v>
      </c>
    </row>
    <row r="214" spans="1:12" ht="24.75" customHeight="1">
      <c r="A214" s="18">
        <v>212</v>
      </c>
      <c r="B214" s="19" t="s">
        <v>340</v>
      </c>
      <c r="C214" s="20" t="s">
        <v>14</v>
      </c>
      <c r="D214" s="22" t="s">
        <v>333</v>
      </c>
      <c r="E214" s="22" t="s">
        <v>191</v>
      </c>
      <c r="F214" s="23" t="s">
        <v>338</v>
      </c>
      <c r="G214" s="24">
        <v>33.199999999999996</v>
      </c>
      <c r="H214" s="37">
        <f>G214*0.4</f>
        <v>13.28</v>
      </c>
      <c r="I214" s="33">
        <v>71.68</v>
      </c>
      <c r="J214" s="42">
        <f>I214*0.6</f>
        <v>43.008</v>
      </c>
      <c r="K214" s="26">
        <f>H214+J214</f>
        <v>56.288000000000004</v>
      </c>
      <c r="L214" s="43">
        <v>3</v>
      </c>
    </row>
    <row r="215" spans="1:12" ht="24.75" customHeight="1">
      <c r="A215" s="18">
        <v>213</v>
      </c>
      <c r="B215" s="19" t="s">
        <v>341</v>
      </c>
      <c r="C215" s="20" t="s">
        <v>14</v>
      </c>
      <c r="D215" s="22" t="s">
        <v>342</v>
      </c>
      <c r="E215" s="22" t="s">
        <v>191</v>
      </c>
      <c r="F215" s="23" t="s">
        <v>343</v>
      </c>
      <c r="G215" s="24">
        <v>50.53333333333333</v>
      </c>
      <c r="H215" s="37">
        <f>G215*0.4</f>
        <v>20.213333333333335</v>
      </c>
      <c r="I215" s="33">
        <v>78.58</v>
      </c>
      <c r="J215" s="42">
        <f>I215*0.6</f>
        <v>47.147999999999996</v>
      </c>
      <c r="K215" s="26">
        <f>H215+J215</f>
        <v>67.36133333333333</v>
      </c>
      <c r="L215" s="43">
        <v>1</v>
      </c>
    </row>
    <row r="216" spans="1:12" ht="24.75" customHeight="1">
      <c r="A216" s="18">
        <v>214</v>
      </c>
      <c r="B216" s="19" t="s">
        <v>344</v>
      </c>
      <c r="C216" s="20" t="s">
        <v>14</v>
      </c>
      <c r="D216" s="22" t="s">
        <v>342</v>
      </c>
      <c r="E216" s="22" t="s">
        <v>191</v>
      </c>
      <c r="F216" s="23" t="s">
        <v>343</v>
      </c>
      <c r="G216" s="24">
        <v>42.36666666666667</v>
      </c>
      <c r="H216" s="37">
        <f>G216*0.4</f>
        <v>16.94666666666667</v>
      </c>
      <c r="I216" s="33">
        <v>78.52</v>
      </c>
      <c r="J216" s="42">
        <f>I216*0.6</f>
        <v>47.111999999999995</v>
      </c>
      <c r="K216" s="26">
        <f>H216+J216</f>
        <v>64.05866666666667</v>
      </c>
      <c r="L216" s="43">
        <v>2</v>
      </c>
    </row>
    <row r="217" spans="1:12" ht="24.75" customHeight="1">
      <c r="A217" s="18">
        <v>215</v>
      </c>
      <c r="B217" s="19" t="s">
        <v>345</v>
      </c>
      <c r="C217" s="20" t="s">
        <v>14</v>
      </c>
      <c r="D217" s="22" t="s">
        <v>342</v>
      </c>
      <c r="E217" s="22" t="s">
        <v>191</v>
      </c>
      <c r="F217" s="23" t="s">
        <v>343</v>
      </c>
      <c r="G217" s="24">
        <v>39.03333333333333</v>
      </c>
      <c r="H217" s="37">
        <f>G217*0.4</f>
        <v>15.613333333333333</v>
      </c>
      <c r="I217" s="33">
        <v>65.46</v>
      </c>
      <c r="J217" s="42">
        <f>I217*0.6</f>
        <v>39.275999999999996</v>
      </c>
      <c r="K217" s="26">
        <f>H217+J217</f>
        <v>54.889333333333326</v>
      </c>
      <c r="L217" s="43">
        <v>3</v>
      </c>
    </row>
    <row r="218" spans="1:12" ht="24.75" customHeight="1">
      <c r="A218" s="18">
        <v>216</v>
      </c>
      <c r="B218" s="19" t="s">
        <v>346</v>
      </c>
      <c r="C218" s="20" t="s">
        <v>14</v>
      </c>
      <c r="D218" s="22" t="s">
        <v>347</v>
      </c>
      <c r="E218" s="22" t="s">
        <v>191</v>
      </c>
      <c r="F218" s="23" t="s">
        <v>348</v>
      </c>
      <c r="G218" s="24">
        <v>44.43333333333334</v>
      </c>
      <c r="H218" s="37">
        <f>G218*0.4</f>
        <v>17.773333333333337</v>
      </c>
      <c r="I218" s="33">
        <v>81.5</v>
      </c>
      <c r="J218" s="42">
        <f>I218*0.6</f>
        <v>48.9</v>
      </c>
      <c r="K218" s="26">
        <f>H218+J218</f>
        <v>66.67333333333333</v>
      </c>
      <c r="L218" s="43">
        <v>1</v>
      </c>
    </row>
    <row r="219" spans="1:12" ht="24.75" customHeight="1">
      <c r="A219" s="18">
        <v>217</v>
      </c>
      <c r="B219" s="19" t="s">
        <v>349</v>
      </c>
      <c r="C219" s="20" t="s">
        <v>14</v>
      </c>
      <c r="D219" s="22" t="s">
        <v>347</v>
      </c>
      <c r="E219" s="22" t="s">
        <v>191</v>
      </c>
      <c r="F219" s="23" t="s">
        <v>348</v>
      </c>
      <c r="G219" s="24">
        <v>42.1</v>
      </c>
      <c r="H219" s="37">
        <f>G219*0.4</f>
        <v>16.84</v>
      </c>
      <c r="I219" s="33">
        <v>76.8</v>
      </c>
      <c r="J219" s="42">
        <f>I219*0.6</f>
        <v>46.08</v>
      </c>
      <c r="K219" s="26">
        <f>H219+J219</f>
        <v>62.92</v>
      </c>
      <c r="L219" s="43">
        <v>2</v>
      </c>
    </row>
    <row r="220" spans="1:12" ht="24.75" customHeight="1">
      <c r="A220" s="18">
        <v>218</v>
      </c>
      <c r="B220" s="19" t="s">
        <v>350</v>
      </c>
      <c r="C220" s="20" t="s">
        <v>14</v>
      </c>
      <c r="D220" s="22" t="s">
        <v>347</v>
      </c>
      <c r="E220" s="22" t="s">
        <v>191</v>
      </c>
      <c r="F220" s="23" t="s">
        <v>348</v>
      </c>
      <c r="G220" s="24">
        <v>37.333333333333336</v>
      </c>
      <c r="H220" s="37">
        <f>G220*0.4</f>
        <v>14.933333333333335</v>
      </c>
      <c r="I220" s="33">
        <v>76.12</v>
      </c>
      <c r="J220" s="42">
        <f>I220*0.6</f>
        <v>45.672000000000004</v>
      </c>
      <c r="K220" s="26">
        <f>H220+J220</f>
        <v>60.60533333333334</v>
      </c>
      <c r="L220" s="43">
        <v>3</v>
      </c>
    </row>
    <row r="221" spans="1:12" ht="24.75" customHeight="1">
      <c r="A221" s="18">
        <v>219</v>
      </c>
      <c r="B221" s="19" t="s">
        <v>351</v>
      </c>
      <c r="C221" s="20" t="s">
        <v>14</v>
      </c>
      <c r="D221" s="22" t="s">
        <v>352</v>
      </c>
      <c r="E221" s="22" t="s">
        <v>181</v>
      </c>
      <c r="F221" s="23" t="s">
        <v>353</v>
      </c>
      <c r="G221" s="24">
        <v>56.43333333333334</v>
      </c>
      <c r="H221" s="37">
        <f>G221*0.4</f>
        <v>22.573333333333338</v>
      </c>
      <c r="I221" s="33">
        <v>80</v>
      </c>
      <c r="J221" s="42">
        <f>I221*0.6</f>
        <v>48</v>
      </c>
      <c r="K221" s="26">
        <f>H221+J221</f>
        <v>70.57333333333334</v>
      </c>
      <c r="L221" s="43">
        <v>1</v>
      </c>
    </row>
    <row r="222" spans="1:12" ht="24.75" customHeight="1">
      <c r="A222" s="18">
        <v>220</v>
      </c>
      <c r="B222" s="19" t="s">
        <v>354</v>
      </c>
      <c r="C222" s="20" t="s">
        <v>25</v>
      </c>
      <c r="D222" s="22" t="s">
        <v>352</v>
      </c>
      <c r="E222" s="22" t="s">
        <v>181</v>
      </c>
      <c r="F222" s="23" t="s">
        <v>353</v>
      </c>
      <c r="G222" s="24">
        <v>46.26666666666667</v>
      </c>
      <c r="H222" s="37">
        <f>G222*0.4</f>
        <v>18.50666666666667</v>
      </c>
      <c r="I222" s="33">
        <v>83.76</v>
      </c>
      <c r="J222" s="42">
        <f>I222*0.6</f>
        <v>50.256</v>
      </c>
      <c r="K222" s="26">
        <f>H222+J222</f>
        <v>68.76266666666668</v>
      </c>
      <c r="L222" s="43">
        <v>2</v>
      </c>
    </row>
    <row r="223" spans="1:12" ht="24.75" customHeight="1">
      <c r="A223" s="18">
        <v>221</v>
      </c>
      <c r="B223" s="19" t="s">
        <v>355</v>
      </c>
      <c r="C223" s="20" t="s">
        <v>14</v>
      </c>
      <c r="D223" s="22" t="s">
        <v>352</v>
      </c>
      <c r="E223" s="22" t="s">
        <v>181</v>
      </c>
      <c r="F223" s="23" t="s">
        <v>353</v>
      </c>
      <c r="G223" s="24">
        <v>37.63333333333333</v>
      </c>
      <c r="H223" s="37">
        <f>G223*0.4</f>
        <v>15.053333333333335</v>
      </c>
      <c r="I223" s="33">
        <v>80.36</v>
      </c>
      <c r="J223" s="42">
        <f>I223*0.6</f>
        <v>48.216</v>
      </c>
      <c r="K223" s="26">
        <f>H223+J223</f>
        <v>63.269333333333336</v>
      </c>
      <c r="L223" s="43">
        <v>3</v>
      </c>
    </row>
    <row r="224" spans="1:12" ht="24.75" customHeight="1">
      <c r="A224" s="18">
        <v>222</v>
      </c>
      <c r="B224" s="19" t="s">
        <v>356</v>
      </c>
      <c r="C224" s="20" t="s">
        <v>14</v>
      </c>
      <c r="D224" s="22" t="s">
        <v>352</v>
      </c>
      <c r="E224" s="22" t="s">
        <v>191</v>
      </c>
      <c r="F224" s="23" t="s">
        <v>357</v>
      </c>
      <c r="G224" s="24">
        <v>47.666666666666664</v>
      </c>
      <c r="H224" s="37">
        <f>G224*0.4</f>
        <v>19.066666666666666</v>
      </c>
      <c r="I224" s="33">
        <v>81.48</v>
      </c>
      <c r="J224" s="42">
        <f>I224*0.6</f>
        <v>48.888</v>
      </c>
      <c r="K224" s="26">
        <f>H224+J224</f>
        <v>67.95466666666667</v>
      </c>
      <c r="L224" s="43">
        <v>1</v>
      </c>
    </row>
    <row r="225" spans="1:12" ht="24.75" customHeight="1">
      <c r="A225" s="18">
        <v>223</v>
      </c>
      <c r="B225" s="19" t="s">
        <v>358</v>
      </c>
      <c r="C225" s="20" t="s">
        <v>14</v>
      </c>
      <c r="D225" s="22" t="s">
        <v>352</v>
      </c>
      <c r="E225" s="22" t="s">
        <v>191</v>
      </c>
      <c r="F225" s="23" t="s">
        <v>357</v>
      </c>
      <c r="G225" s="24">
        <v>38.06666666666667</v>
      </c>
      <c r="H225" s="37">
        <f>G225*0.4</f>
        <v>15.226666666666668</v>
      </c>
      <c r="I225" s="33">
        <v>77.82</v>
      </c>
      <c r="J225" s="42">
        <f>I225*0.6</f>
        <v>46.69199999999999</v>
      </c>
      <c r="K225" s="26">
        <f>H225+J225</f>
        <v>61.91866666666666</v>
      </c>
      <c r="L225" s="43">
        <v>2</v>
      </c>
    </row>
    <row r="226" spans="1:12" ht="24.75" customHeight="1">
      <c r="A226" s="18">
        <v>224</v>
      </c>
      <c r="B226" s="19" t="s">
        <v>359</v>
      </c>
      <c r="C226" s="20" t="s">
        <v>14</v>
      </c>
      <c r="D226" s="22" t="s">
        <v>352</v>
      </c>
      <c r="E226" s="22" t="s">
        <v>191</v>
      </c>
      <c r="F226" s="23" t="s">
        <v>357</v>
      </c>
      <c r="G226" s="24">
        <v>37.266666666666666</v>
      </c>
      <c r="H226" s="37">
        <f>G226*0.4</f>
        <v>14.906666666666666</v>
      </c>
      <c r="I226" s="33">
        <v>68.62</v>
      </c>
      <c r="J226" s="42">
        <f>I226*0.6</f>
        <v>41.172000000000004</v>
      </c>
      <c r="K226" s="26">
        <f>H226+J226</f>
        <v>56.07866666666667</v>
      </c>
      <c r="L226" s="43">
        <v>3</v>
      </c>
    </row>
    <row r="227" spans="1:12" ht="24.75" customHeight="1">
      <c r="A227" s="18">
        <v>225</v>
      </c>
      <c r="B227" s="19" t="s">
        <v>360</v>
      </c>
      <c r="C227" s="20" t="s">
        <v>14</v>
      </c>
      <c r="D227" s="22" t="s">
        <v>361</v>
      </c>
      <c r="E227" s="22" t="s">
        <v>191</v>
      </c>
      <c r="F227" s="23" t="s">
        <v>362</v>
      </c>
      <c r="G227" s="24">
        <v>47.36666666666667</v>
      </c>
      <c r="H227" s="37">
        <f>G227*0.4</f>
        <v>18.94666666666667</v>
      </c>
      <c r="I227" s="33">
        <v>80.86</v>
      </c>
      <c r="J227" s="42">
        <f>I227*0.6</f>
        <v>48.516</v>
      </c>
      <c r="K227" s="26">
        <f>H227+J227</f>
        <v>67.46266666666666</v>
      </c>
      <c r="L227" s="43">
        <v>1</v>
      </c>
    </row>
    <row r="228" spans="1:12" ht="24.75" customHeight="1">
      <c r="A228" s="18">
        <v>226</v>
      </c>
      <c r="B228" s="19" t="s">
        <v>363</v>
      </c>
      <c r="C228" s="20" t="s">
        <v>14</v>
      </c>
      <c r="D228" s="22" t="s">
        <v>361</v>
      </c>
      <c r="E228" s="22" t="s">
        <v>191</v>
      </c>
      <c r="F228" s="23" t="s">
        <v>362</v>
      </c>
      <c r="G228" s="24">
        <v>44.46666666666667</v>
      </c>
      <c r="H228" s="37">
        <f>G228*0.4</f>
        <v>17.78666666666667</v>
      </c>
      <c r="I228" s="33">
        <v>75.44</v>
      </c>
      <c r="J228" s="42">
        <f>I228*0.6</f>
        <v>45.263999999999996</v>
      </c>
      <c r="K228" s="26">
        <f>H228+J228</f>
        <v>63.050666666666665</v>
      </c>
      <c r="L228" s="43">
        <v>2</v>
      </c>
    </row>
    <row r="229" spans="1:12" ht="24.75" customHeight="1">
      <c r="A229" s="18">
        <v>227</v>
      </c>
      <c r="B229" s="19" t="s">
        <v>364</v>
      </c>
      <c r="C229" s="20" t="s">
        <v>14</v>
      </c>
      <c r="D229" s="22" t="s">
        <v>361</v>
      </c>
      <c r="E229" s="22" t="s">
        <v>191</v>
      </c>
      <c r="F229" s="23" t="s">
        <v>362</v>
      </c>
      <c r="G229" s="24">
        <v>40.36666666666667</v>
      </c>
      <c r="H229" s="37">
        <f>G229*0.4</f>
        <v>16.14666666666667</v>
      </c>
      <c r="I229" s="33">
        <v>60</v>
      </c>
      <c r="J229" s="42">
        <f>I229*0.6</f>
        <v>36</v>
      </c>
      <c r="K229" s="26">
        <f>H229+J229</f>
        <v>52.14666666666667</v>
      </c>
      <c r="L229" s="43">
        <v>3</v>
      </c>
    </row>
    <row r="230" spans="1:12" ht="24.75" customHeight="1">
      <c r="A230" s="18">
        <v>228</v>
      </c>
      <c r="B230" s="19" t="s">
        <v>365</v>
      </c>
      <c r="C230" s="20" t="s">
        <v>14</v>
      </c>
      <c r="D230" s="21" t="s">
        <v>366</v>
      </c>
      <c r="E230" s="22" t="s">
        <v>29</v>
      </c>
      <c r="F230" s="23" t="s">
        <v>367</v>
      </c>
      <c r="G230" s="24">
        <v>45.666666666666664</v>
      </c>
      <c r="H230" s="37">
        <f>G230*0.4</f>
        <v>18.266666666666666</v>
      </c>
      <c r="I230" s="33">
        <v>81.68</v>
      </c>
      <c r="J230" s="42">
        <f>I230*0.6</f>
        <v>49.008</v>
      </c>
      <c r="K230" s="26">
        <f>H230+J230</f>
        <v>67.27466666666666</v>
      </c>
      <c r="L230" s="43">
        <v>1</v>
      </c>
    </row>
    <row r="231" spans="1:12" ht="24.75" customHeight="1">
      <c r="A231" s="18">
        <v>229</v>
      </c>
      <c r="B231" s="19" t="s">
        <v>368</v>
      </c>
      <c r="C231" s="20" t="s">
        <v>14</v>
      </c>
      <c r="D231" s="21" t="s">
        <v>366</v>
      </c>
      <c r="E231" s="22" t="s">
        <v>29</v>
      </c>
      <c r="F231" s="23" t="s">
        <v>367</v>
      </c>
      <c r="G231" s="24">
        <v>46</v>
      </c>
      <c r="H231" s="37">
        <f>G231*0.4</f>
        <v>18.400000000000002</v>
      </c>
      <c r="I231" s="33">
        <v>80.8</v>
      </c>
      <c r="J231" s="42">
        <f>I231*0.6</f>
        <v>48.48</v>
      </c>
      <c r="K231" s="26">
        <f>H231+J231</f>
        <v>66.88</v>
      </c>
      <c r="L231" s="43">
        <v>2</v>
      </c>
    </row>
    <row r="232" spans="1:12" ht="24.75" customHeight="1">
      <c r="A232" s="18">
        <v>230</v>
      </c>
      <c r="B232" s="19" t="s">
        <v>369</v>
      </c>
      <c r="C232" s="20" t="s">
        <v>14</v>
      </c>
      <c r="D232" s="21" t="s">
        <v>366</v>
      </c>
      <c r="E232" s="22" t="s">
        <v>29</v>
      </c>
      <c r="F232" s="23" t="s">
        <v>367</v>
      </c>
      <c r="G232" s="24">
        <v>49.5</v>
      </c>
      <c r="H232" s="37">
        <f>G232*0.4</f>
        <v>19.8</v>
      </c>
      <c r="I232" s="33">
        <v>74.42</v>
      </c>
      <c r="J232" s="42">
        <f>I232*0.6</f>
        <v>44.652</v>
      </c>
      <c r="K232" s="26">
        <f>H232+J232</f>
        <v>64.452</v>
      </c>
      <c r="L232" s="43">
        <v>3</v>
      </c>
    </row>
    <row r="233" spans="1:12" ht="24.75" customHeight="1">
      <c r="A233" s="18">
        <v>231</v>
      </c>
      <c r="B233" s="19" t="s">
        <v>370</v>
      </c>
      <c r="C233" s="20" t="s">
        <v>14</v>
      </c>
      <c r="D233" s="22" t="s">
        <v>371</v>
      </c>
      <c r="E233" s="22" t="s">
        <v>181</v>
      </c>
      <c r="F233" s="23" t="s">
        <v>372</v>
      </c>
      <c r="G233" s="24">
        <v>32.166666666666664</v>
      </c>
      <c r="H233" s="37">
        <f>G233*0.4</f>
        <v>12.866666666666667</v>
      </c>
      <c r="I233" s="33">
        <v>70.82</v>
      </c>
      <c r="J233" s="42">
        <f>I233*0.6</f>
        <v>42.492</v>
      </c>
      <c r="K233" s="26">
        <f>H233+J233</f>
        <v>55.358666666666664</v>
      </c>
      <c r="L233" s="43">
        <v>1</v>
      </c>
    </row>
    <row r="234" spans="1:12" ht="24.75" customHeight="1">
      <c r="A234" s="18">
        <v>232</v>
      </c>
      <c r="B234" s="19" t="s">
        <v>373</v>
      </c>
      <c r="C234" s="20" t="s">
        <v>14</v>
      </c>
      <c r="D234" s="22" t="s">
        <v>371</v>
      </c>
      <c r="E234" s="22" t="s">
        <v>181</v>
      </c>
      <c r="F234" s="23" t="s">
        <v>372</v>
      </c>
      <c r="G234" s="24">
        <v>30.366666666666664</v>
      </c>
      <c r="H234" s="37">
        <f>G234*0.4</f>
        <v>12.146666666666667</v>
      </c>
      <c r="I234" s="33">
        <v>0</v>
      </c>
      <c r="J234" s="42">
        <f>I234*0.6</f>
        <v>0</v>
      </c>
      <c r="K234" s="26">
        <f>H234+J234</f>
        <v>12.146666666666667</v>
      </c>
      <c r="L234" s="43">
        <v>2</v>
      </c>
    </row>
    <row r="235" spans="1:12" ht="24.75" customHeight="1">
      <c r="A235" s="18">
        <v>233</v>
      </c>
      <c r="B235" s="19" t="s">
        <v>374</v>
      </c>
      <c r="C235" s="20" t="s">
        <v>14</v>
      </c>
      <c r="D235" s="22" t="s">
        <v>371</v>
      </c>
      <c r="E235" s="22" t="s">
        <v>181</v>
      </c>
      <c r="F235" s="23" t="s">
        <v>372</v>
      </c>
      <c r="G235" s="24">
        <v>27.53333333333333</v>
      </c>
      <c r="H235" s="37">
        <f>G235*0.4</f>
        <v>11.013333333333334</v>
      </c>
      <c r="I235" s="33">
        <v>0</v>
      </c>
      <c r="J235" s="42">
        <f>I235*0.6</f>
        <v>0</v>
      </c>
      <c r="K235" s="26">
        <f>H235+J235</f>
        <v>11.013333333333334</v>
      </c>
      <c r="L235" s="43">
        <v>3</v>
      </c>
    </row>
    <row r="236" spans="1:12" ht="24.75" customHeight="1">
      <c r="A236" s="18">
        <v>234</v>
      </c>
      <c r="B236" s="19" t="s">
        <v>375</v>
      </c>
      <c r="C236" s="20" t="s">
        <v>14</v>
      </c>
      <c r="D236" s="22" t="s">
        <v>371</v>
      </c>
      <c r="E236" s="22" t="s">
        <v>191</v>
      </c>
      <c r="F236" s="23" t="s">
        <v>376</v>
      </c>
      <c r="G236" s="24">
        <v>38.766666666666666</v>
      </c>
      <c r="H236" s="37">
        <f>G236*0.4</f>
        <v>15.506666666666668</v>
      </c>
      <c r="I236" s="29">
        <v>86.76</v>
      </c>
      <c r="J236" s="42">
        <f>I236*0.6</f>
        <v>52.056000000000004</v>
      </c>
      <c r="K236" s="26">
        <f>H236+J236</f>
        <v>67.56266666666667</v>
      </c>
      <c r="L236" s="35">
        <v>1</v>
      </c>
    </row>
    <row r="237" spans="1:12" ht="24.75" customHeight="1">
      <c r="A237" s="18">
        <v>235</v>
      </c>
      <c r="B237" s="19" t="s">
        <v>377</v>
      </c>
      <c r="C237" s="20" t="s">
        <v>14</v>
      </c>
      <c r="D237" s="22" t="s">
        <v>371</v>
      </c>
      <c r="E237" s="22" t="s">
        <v>191</v>
      </c>
      <c r="F237" s="23" t="s">
        <v>376</v>
      </c>
      <c r="G237" s="24">
        <v>37.666666666666664</v>
      </c>
      <c r="H237" s="37">
        <f>G237*0.4</f>
        <v>15.066666666666666</v>
      </c>
      <c r="I237" s="29">
        <v>81.5</v>
      </c>
      <c r="J237" s="42">
        <f>I237*0.6</f>
        <v>48.9</v>
      </c>
      <c r="K237" s="26">
        <f>H237+J237</f>
        <v>63.96666666666667</v>
      </c>
      <c r="L237" s="35">
        <v>2</v>
      </c>
    </row>
    <row r="238" spans="1:12" ht="24.75" customHeight="1">
      <c r="A238" s="18">
        <v>236</v>
      </c>
      <c r="B238" s="19" t="s">
        <v>378</v>
      </c>
      <c r="C238" s="20" t="s">
        <v>14</v>
      </c>
      <c r="D238" s="22" t="s">
        <v>371</v>
      </c>
      <c r="E238" s="22" t="s">
        <v>191</v>
      </c>
      <c r="F238" s="23" t="s">
        <v>376</v>
      </c>
      <c r="G238" s="24">
        <v>35.4</v>
      </c>
      <c r="H238" s="37">
        <f>G238*0.4</f>
        <v>14.16</v>
      </c>
      <c r="I238" s="29">
        <v>80.54</v>
      </c>
      <c r="J238" s="42">
        <f>I238*0.6</f>
        <v>48.324000000000005</v>
      </c>
      <c r="K238" s="26">
        <f>H238+J238</f>
        <v>62.48400000000001</v>
      </c>
      <c r="L238" s="35">
        <v>3</v>
      </c>
    </row>
    <row r="239" spans="1:12" ht="24.75" customHeight="1">
      <c r="A239" s="18">
        <v>237</v>
      </c>
      <c r="B239" s="19" t="s">
        <v>379</v>
      </c>
      <c r="C239" s="20" t="s">
        <v>14</v>
      </c>
      <c r="D239" s="22" t="s">
        <v>371</v>
      </c>
      <c r="E239" s="22" t="s">
        <v>191</v>
      </c>
      <c r="F239" s="23" t="s">
        <v>376</v>
      </c>
      <c r="G239" s="24">
        <v>34.233333333333334</v>
      </c>
      <c r="H239" s="37">
        <f>G239*0.4</f>
        <v>13.693333333333335</v>
      </c>
      <c r="I239" s="29">
        <v>80.38</v>
      </c>
      <c r="J239" s="42">
        <f>I239*0.6</f>
        <v>48.227999999999994</v>
      </c>
      <c r="K239" s="26">
        <f>H239+J239</f>
        <v>61.92133333333333</v>
      </c>
      <c r="L239" s="35">
        <v>4</v>
      </c>
    </row>
    <row r="240" spans="1:12" ht="24.75" customHeight="1">
      <c r="A240" s="18">
        <v>238</v>
      </c>
      <c r="B240" s="19" t="s">
        <v>380</v>
      </c>
      <c r="C240" s="20" t="s">
        <v>14</v>
      </c>
      <c r="D240" s="22" t="s">
        <v>371</v>
      </c>
      <c r="E240" s="22" t="s">
        <v>191</v>
      </c>
      <c r="F240" s="23" t="s">
        <v>376</v>
      </c>
      <c r="G240" s="24">
        <v>41.5</v>
      </c>
      <c r="H240" s="37">
        <f>G240*0.4</f>
        <v>16.6</v>
      </c>
      <c r="I240" s="29">
        <v>64.92</v>
      </c>
      <c r="J240" s="42">
        <f>I240*0.6</f>
        <v>38.952</v>
      </c>
      <c r="K240" s="26">
        <f>H240+J240</f>
        <v>55.552</v>
      </c>
      <c r="L240" s="35">
        <v>5</v>
      </c>
    </row>
    <row r="241" spans="1:12" ht="24.75" customHeight="1">
      <c r="A241" s="18">
        <v>239</v>
      </c>
      <c r="B241" s="19" t="s">
        <v>381</v>
      </c>
      <c r="C241" s="20" t="s">
        <v>14</v>
      </c>
      <c r="D241" s="22" t="s">
        <v>371</v>
      </c>
      <c r="E241" s="22" t="s">
        <v>191</v>
      </c>
      <c r="F241" s="23" t="s">
        <v>376</v>
      </c>
      <c r="G241" s="24">
        <v>27.7</v>
      </c>
      <c r="H241" s="37">
        <f>G241*0.4</f>
        <v>11.08</v>
      </c>
      <c r="I241" s="29">
        <v>0</v>
      </c>
      <c r="J241" s="42">
        <f>I241*0.6</f>
        <v>0</v>
      </c>
      <c r="K241" s="26">
        <f>H241+J241</f>
        <v>11.08</v>
      </c>
      <c r="L241" s="35">
        <v>6</v>
      </c>
    </row>
    <row r="242" spans="1:12" ht="24.75" customHeight="1">
      <c r="A242" s="18">
        <v>240</v>
      </c>
      <c r="B242" s="19" t="s">
        <v>382</v>
      </c>
      <c r="C242" s="20" t="s">
        <v>14</v>
      </c>
      <c r="D242" s="21" t="s">
        <v>371</v>
      </c>
      <c r="E242" s="22" t="s">
        <v>29</v>
      </c>
      <c r="F242" s="23" t="s">
        <v>383</v>
      </c>
      <c r="G242" s="24">
        <v>57.5</v>
      </c>
      <c r="H242" s="37">
        <f>G242*0.4</f>
        <v>23</v>
      </c>
      <c r="I242" s="29">
        <v>81.48</v>
      </c>
      <c r="J242" s="42">
        <f>I242*0.6</f>
        <v>48.888</v>
      </c>
      <c r="K242" s="26">
        <f>H242+J242</f>
        <v>71.888</v>
      </c>
      <c r="L242" s="35">
        <v>1</v>
      </c>
    </row>
    <row r="243" spans="1:12" ht="24.75" customHeight="1">
      <c r="A243" s="18">
        <v>241</v>
      </c>
      <c r="B243" s="19" t="s">
        <v>384</v>
      </c>
      <c r="C243" s="20" t="s">
        <v>14</v>
      </c>
      <c r="D243" s="21" t="s">
        <v>371</v>
      </c>
      <c r="E243" s="22" t="s">
        <v>29</v>
      </c>
      <c r="F243" s="23" t="s">
        <v>383</v>
      </c>
      <c r="G243" s="24">
        <v>52.5</v>
      </c>
      <c r="H243" s="37">
        <f>G243*0.4</f>
        <v>21</v>
      </c>
      <c r="I243" s="29">
        <v>82.12</v>
      </c>
      <c r="J243" s="42">
        <f>I243*0.6</f>
        <v>49.272</v>
      </c>
      <c r="K243" s="26">
        <f>H243+J243</f>
        <v>70.27199999999999</v>
      </c>
      <c r="L243" s="35">
        <v>2</v>
      </c>
    </row>
    <row r="244" spans="1:12" ht="24.75" customHeight="1">
      <c r="A244" s="18">
        <v>242</v>
      </c>
      <c r="B244" s="19" t="s">
        <v>385</v>
      </c>
      <c r="C244" s="20" t="s">
        <v>14</v>
      </c>
      <c r="D244" s="21" t="s">
        <v>371</v>
      </c>
      <c r="E244" s="22" t="s">
        <v>29</v>
      </c>
      <c r="F244" s="23" t="s">
        <v>383</v>
      </c>
      <c r="G244" s="24">
        <v>50.333333333333336</v>
      </c>
      <c r="H244" s="37">
        <f>G244*0.4</f>
        <v>20.133333333333336</v>
      </c>
      <c r="I244" s="29">
        <v>0</v>
      </c>
      <c r="J244" s="42">
        <f>I244*0.6</f>
        <v>0</v>
      </c>
      <c r="K244" s="26">
        <f>H244+J244</f>
        <v>20.133333333333336</v>
      </c>
      <c r="L244" s="35">
        <v>3</v>
      </c>
    </row>
    <row r="245" spans="1:12" ht="24.75" customHeight="1">
      <c r="A245" s="18">
        <v>243</v>
      </c>
      <c r="B245" s="19" t="s">
        <v>386</v>
      </c>
      <c r="C245" s="20" t="s">
        <v>14</v>
      </c>
      <c r="D245" s="22" t="s">
        <v>387</v>
      </c>
      <c r="E245" s="22" t="s">
        <v>191</v>
      </c>
      <c r="F245" s="23" t="s">
        <v>388</v>
      </c>
      <c r="G245" s="26">
        <v>43.46666666666667</v>
      </c>
      <c r="H245" s="37">
        <f>G245*0.4</f>
        <v>17.386666666666667</v>
      </c>
      <c r="I245" s="33">
        <v>84.62</v>
      </c>
      <c r="J245" s="42">
        <f>I245*0.6</f>
        <v>50.772</v>
      </c>
      <c r="K245" s="26">
        <f>H245+J245</f>
        <v>68.15866666666666</v>
      </c>
      <c r="L245" s="36">
        <v>1</v>
      </c>
    </row>
    <row r="246" spans="1:12" ht="24.75" customHeight="1">
      <c r="A246" s="18">
        <v>244</v>
      </c>
      <c r="B246" s="19" t="s">
        <v>389</v>
      </c>
      <c r="C246" s="20" t="s">
        <v>14</v>
      </c>
      <c r="D246" s="22" t="s">
        <v>387</v>
      </c>
      <c r="E246" s="22" t="s">
        <v>191</v>
      </c>
      <c r="F246" s="23" t="s">
        <v>388</v>
      </c>
      <c r="G246" s="26">
        <v>44.86666666666667</v>
      </c>
      <c r="H246" s="37">
        <f>G246*0.4</f>
        <v>17.94666666666667</v>
      </c>
      <c r="I246" s="33">
        <v>77.64</v>
      </c>
      <c r="J246" s="42">
        <f>I246*0.6</f>
        <v>46.583999999999996</v>
      </c>
      <c r="K246" s="26">
        <f>H246+J246</f>
        <v>64.53066666666666</v>
      </c>
      <c r="L246" s="36">
        <v>2</v>
      </c>
    </row>
    <row r="247" spans="1:12" ht="24.75" customHeight="1">
      <c r="A247" s="18">
        <v>245</v>
      </c>
      <c r="B247" s="19" t="s">
        <v>390</v>
      </c>
      <c r="C247" s="20" t="s">
        <v>14</v>
      </c>
      <c r="D247" s="22" t="s">
        <v>387</v>
      </c>
      <c r="E247" s="22" t="s">
        <v>191</v>
      </c>
      <c r="F247" s="23" t="s">
        <v>388</v>
      </c>
      <c r="G247" s="24">
        <v>39.199999999999996</v>
      </c>
      <c r="H247" s="37">
        <f>G247*0.4</f>
        <v>15.68</v>
      </c>
      <c r="I247" s="29">
        <v>79.96</v>
      </c>
      <c r="J247" s="42">
        <f>I247*0.6</f>
        <v>47.97599999999999</v>
      </c>
      <c r="K247" s="26">
        <f>H247+J247</f>
        <v>63.65599999999999</v>
      </c>
      <c r="L247" s="35">
        <v>3</v>
      </c>
    </row>
    <row r="248" spans="1:12" ht="24.75" customHeight="1">
      <c r="A248" s="18">
        <v>246</v>
      </c>
      <c r="B248" s="19" t="s">
        <v>391</v>
      </c>
      <c r="C248" s="20" t="s">
        <v>25</v>
      </c>
      <c r="D248" s="22" t="s">
        <v>392</v>
      </c>
      <c r="E248" s="22" t="s">
        <v>181</v>
      </c>
      <c r="F248" s="23" t="s">
        <v>393</v>
      </c>
      <c r="G248" s="24">
        <v>48.5</v>
      </c>
      <c r="H248" s="37">
        <f>G248*0.4</f>
        <v>19.400000000000002</v>
      </c>
      <c r="I248" s="29">
        <v>82.04</v>
      </c>
      <c r="J248" s="42">
        <f>I248*0.6</f>
        <v>49.224000000000004</v>
      </c>
      <c r="K248" s="26">
        <f>H248+J248</f>
        <v>68.62400000000001</v>
      </c>
      <c r="L248" s="35">
        <v>1</v>
      </c>
    </row>
    <row r="249" spans="1:12" ht="24.75" customHeight="1">
      <c r="A249" s="18">
        <v>247</v>
      </c>
      <c r="B249" s="19" t="s">
        <v>394</v>
      </c>
      <c r="C249" s="20" t="s">
        <v>25</v>
      </c>
      <c r="D249" s="22" t="s">
        <v>392</v>
      </c>
      <c r="E249" s="22" t="s">
        <v>181</v>
      </c>
      <c r="F249" s="23" t="s">
        <v>393</v>
      </c>
      <c r="G249" s="26">
        <v>32.56666666666667</v>
      </c>
      <c r="H249" s="37">
        <f>G249*0.4</f>
        <v>13.026666666666669</v>
      </c>
      <c r="I249" s="33">
        <v>81.72</v>
      </c>
      <c r="J249" s="42">
        <f>I249*0.6</f>
        <v>49.032</v>
      </c>
      <c r="K249" s="26">
        <f>H249+J249</f>
        <v>62.05866666666667</v>
      </c>
      <c r="L249" s="36">
        <v>2</v>
      </c>
    </row>
    <row r="250" spans="1:12" ht="24.75" customHeight="1">
      <c r="A250" s="18">
        <v>248</v>
      </c>
      <c r="B250" s="19" t="s">
        <v>395</v>
      </c>
      <c r="C250" s="20" t="s">
        <v>25</v>
      </c>
      <c r="D250" s="22" t="s">
        <v>392</v>
      </c>
      <c r="E250" s="22" t="s">
        <v>181</v>
      </c>
      <c r="F250" s="23" t="s">
        <v>393</v>
      </c>
      <c r="G250" s="26">
        <v>22.5</v>
      </c>
      <c r="H250" s="37">
        <f>G250*0.4</f>
        <v>9</v>
      </c>
      <c r="I250" s="33">
        <v>79.36</v>
      </c>
      <c r="J250" s="42">
        <f>I250*0.6</f>
        <v>47.616</v>
      </c>
      <c r="K250" s="26">
        <f>H250+J250</f>
        <v>56.616</v>
      </c>
      <c r="L250" s="36">
        <v>3</v>
      </c>
    </row>
    <row r="251" spans="1:12" ht="24.75" customHeight="1">
      <c r="A251" s="18">
        <v>249</v>
      </c>
      <c r="B251" s="19" t="s">
        <v>396</v>
      </c>
      <c r="C251" s="20" t="s">
        <v>25</v>
      </c>
      <c r="D251" s="21" t="s">
        <v>397</v>
      </c>
      <c r="E251" s="22" t="s">
        <v>398</v>
      </c>
      <c r="F251" s="23" t="s">
        <v>399</v>
      </c>
      <c r="G251" s="24">
        <v>59.666666666666664</v>
      </c>
      <c r="H251" s="48">
        <f>G251*0.4</f>
        <v>23.866666666666667</v>
      </c>
      <c r="I251" s="29">
        <v>84.18</v>
      </c>
      <c r="J251" s="50">
        <f>I251*0.6</f>
        <v>50.508</v>
      </c>
      <c r="K251" s="49">
        <f>H251+J251</f>
        <v>74.37466666666667</v>
      </c>
      <c r="L251" s="35">
        <v>1</v>
      </c>
    </row>
    <row r="252" spans="1:12" ht="24.75" customHeight="1">
      <c r="A252" s="18">
        <v>250</v>
      </c>
      <c r="B252" s="19" t="s">
        <v>400</v>
      </c>
      <c r="C252" s="20" t="s">
        <v>25</v>
      </c>
      <c r="D252" s="21" t="s">
        <v>397</v>
      </c>
      <c r="E252" s="22" t="s">
        <v>398</v>
      </c>
      <c r="F252" s="23" t="s">
        <v>399</v>
      </c>
      <c r="G252" s="24">
        <v>60.666666666666664</v>
      </c>
      <c r="H252" s="48">
        <f>G252*0.4</f>
        <v>24.266666666666666</v>
      </c>
      <c r="I252" s="29">
        <v>81.5</v>
      </c>
      <c r="J252" s="50">
        <f>I252*0.6</f>
        <v>48.9</v>
      </c>
      <c r="K252" s="49">
        <f>H252+J252</f>
        <v>73.16666666666666</v>
      </c>
      <c r="L252" s="35">
        <v>2</v>
      </c>
    </row>
    <row r="253" spans="1:12" ht="24.75" customHeight="1">
      <c r="A253" s="18">
        <v>251</v>
      </c>
      <c r="B253" s="19" t="s">
        <v>401</v>
      </c>
      <c r="C253" s="20" t="s">
        <v>25</v>
      </c>
      <c r="D253" s="21" t="s">
        <v>397</v>
      </c>
      <c r="E253" s="22" t="s">
        <v>398</v>
      </c>
      <c r="F253" s="23" t="s">
        <v>399</v>
      </c>
      <c r="G253" s="49">
        <v>53</v>
      </c>
      <c r="H253" s="48">
        <f>G253*0.4</f>
        <v>21.200000000000003</v>
      </c>
      <c r="I253" s="51">
        <v>81.94</v>
      </c>
      <c r="J253" s="50">
        <f>I253*0.6</f>
        <v>49.163999999999994</v>
      </c>
      <c r="K253" s="49">
        <f>H253+J253</f>
        <v>70.364</v>
      </c>
      <c r="L253" s="52">
        <v>3</v>
      </c>
    </row>
    <row r="254" spans="1:12" ht="24.75" customHeight="1">
      <c r="A254" s="18">
        <v>252</v>
      </c>
      <c r="B254" s="19" t="s">
        <v>402</v>
      </c>
      <c r="C254" s="20" t="s">
        <v>25</v>
      </c>
      <c r="D254" s="21" t="s">
        <v>403</v>
      </c>
      <c r="E254" s="22" t="s">
        <v>398</v>
      </c>
      <c r="F254" s="23" t="s">
        <v>404</v>
      </c>
      <c r="G254" s="49">
        <v>56.333333333333336</v>
      </c>
      <c r="H254" s="48">
        <f>G254*0.4</f>
        <v>22.533333333333335</v>
      </c>
      <c r="I254" s="51">
        <v>84.1</v>
      </c>
      <c r="J254" s="50">
        <f>I254*0.6</f>
        <v>50.459999999999994</v>
      </c>
      <c r="K254" s="49">
        <f>H254+J254</f>
        <v>72.99333333333333</v>
      </c>
      <c r="L254" s="52">
        <v>1</v>
      </c>
    </row>
    <row r="255" spans="1:12" ht="24.75" customHeight="1">
      <c r="A255" s="18">
        <v>253</v>
      </c>
      <c r="B255" s="19" t="s">
        <v>405</v>
      </c>
      <c r="C255" s="20" t="s">
        <v>25</v>
      </c>
      <c r="D255" s="21" t="s">
        <v>403</v>
      </c>
      <c r="E255" s="22" t="s">
        <v>398</v>
      </c>
      <c r="F255" s="23" t="s">
        <v>404</v>
      </c>
      <c r="G255" s="49">
        <v>56.5</v>
      </c>
      <c r="H255" s="48">
        <f>G255*0.4</f>
        <v>22.6</v>
      </c>
      <c r="I255" s="51">
        <v>80.38</v>
      </c>
      <c r="J255" s="50">
        <f>I255*0.6</f>
        <v>48.227999999999994</v>
      </c>
      <c r="K255" s="49">
        <f>H255+J255</f>
        <v>70.828</v>
      </c>
      <c r="L255" s="52">
        <v>2</v>
      </c>
    </row>
    <row r="256" spans="1:12" ht="24.75" customHeight="1">
      <c r="A256" s="18">
        <v>254</v>
      </c>
      <c r="B256" s="19" t="s">
        <v>406</v>
      </c>
      <c r="C256" s="20" t="s">
        <v>14</v>
      </c>
      <c r="D256" s="21" t="s">
        <v>403</v>
      </c>
      <c r="E256" s="22" t="s">
        <v>398</v>
      </c>
      <c r="F256" s="23" t="s">
        <v>404</v>
      </c>
      <c r="G256" s="49">
        <v>53</v>
      </c>
      <c r="H256" s="48">
        <f>G256*0.4</f>
        <v>21.200000000000003</v>
      </c>
      <c r="I256" s="51">
        <v>81.36</v>
      </c>
      <c r="J256" s="50">
        <f>I256*0.6</f>
        <v>48.815999999999995</v>
      </c>
      <c r="K256" s="49">
        <f>H256+J256</f>
        <v>70.01599999999999</v>
      </c>
      <c r="L256" s="52">
        <v>3</v>
      </c>
    </row>
    <row r="257" spans="1:12" ht="24.75" customHeight="1">
      <c r="A257" s="18">
        <v>255</v>
      </c>
      <c r="B257" s="19" t="s">
        <v>407</v>
      </c>
      <c r="C257" s="20" t="s">
        <v>14</v>
      </c>
      <c r="D257" s="21" t="s">
        <v>403</v>
      </c>
      <c r="E257" s="22" t="s">
        <v>398</v>
      </c>
      <c r="F257" s="23" t="s">
        <v>404</v>
      </c>
      <c r="G257" s="49">
        <v>52.5</v>
      </c>
      <c r="H257" s="48">
        <f>G257*0.4</f>
        <v>21</v>
      </c>
      <c r="I257" s="51">
        <v>81.42</v>
      </c>
      <c r="J257" s="50">
        <f>I257*0.6</f>
        <v>48.852</v>
      </c>
      <c r="K257" s="49">
        <f>H257+J257</f>
        <v>69.852</v>
      </c>
      <c r="L257" s="52">
        <v>4</v>
      </c>
    </row>
    <row r="258" spans="1:12" ht="24.75" customHeight="1">
      <c r="A258" s="18">
        <v>256</v>
      </c>
      <c r="B258" s="19" t="s">
        <v>408</v>
      </c>
      <c r="C258" s="20" t="s">
        <v>25</v>
      </c>
      <c r="D258" s="21" t="s">
        <v>403</v>
      </c>
      <c r="E258" s="22" t="s">
        <v>398</v>
      </c>
      <c r="F258" s="23" t="s">
        <v>404</v>
      </c>
      <c r="G258" s="49">
        <v>51.666666666666664</v>
      </c>
      <c r="H258" s="48">
        <f>G258*0.4</f>
        <v>20.666666666666668</v>
      </c>
      <c r="I258" s="51">
        <v>81.62</v>
      </c>
      <c r="J258" s="50">
        <f>I258*0.6</f>
        <v>48.972</v>
      </c>
      <c r="K258" s="49">
        <f>H258+J258</f>
        <v>69.63866666666667</v>
      </c>
      <c r="L258" s="52">
        <v>5</v>
      </c>
    </row>
    <row r="259" spans="1:12" ht="24.75" customHeight="1">
      <c r="A259" s="18">
        <v>257</v>
      </c>
      <c r="B259" s="19" t="s">
        <v>409</v>
      </c>
      <c r="C259" s="20" t="s">
        <v>14</v>
      </c>
      <c r="D259" s="21" t="s">
        <v>403</v>
      </c>
      <c r="E259" s="22" t="s">
        <v>398</v>
      </c>
      <c r="F259" s="23" t="s">
        <v>404</v>
      </c>
      <c r="G259" s="24">
        <v>51</v>
      </c>
      <c r="H259" s="48">
        <f>G259*0.4</f>
        <v>20.400000000000002</v>
      </c>
      <c r="I259" s="29">
        <v>81.1</v>
      </c>
      <c r="J259" s="50">
        <f>I259*0.6</f>
        <v>48.66</v>
      </c>
      <c r="K259" s="49">
        <f>H259+J259</f>
        <v>69.06</v>
      </c>
      <c r="L259" s="35">
        <v>6</v>
      </c>
    </row>
    <row r="260" spans="1:12" ht="24.75" customHeight="1">
      <c r="A260" s="18">
        <v>258</v>
      </c>
      <c r="B260" s="19" t="s">
        <v>410</v>
      </c>
      <c r="C260" s="20" t="s">
        <v>25</v>
      </c>
      <c r="D260" s="21" t="s">
        <v>411</v>
      </c>
      <c r="E260" s="22" t="s">
        <v>398</v>
      </c>
      <c r="F260" s="23" t="s">
        <v>412</v>
      </c>
      <c r="G260" s="24">
        <v>66.83333333333333</v>
      </c>
      <c r="H260" s="48">
        <f>G260*0.4</f>
        <v>26.733333333333334</v>
      </c>
      <c r="I260" s="51">
        <v>83.94</v>
      </c>
      <c r="J260" s="50">
        <f>I260*0.6</f>
        <v>50.364</v>
      </c>
      <c r="K260" s="49">
        <f>H260+J260</f>
        <v>77.09733333333332</v>
      </c>
      <c r="L260" s="35">
        <v>1</v>
      </c>
    </row>
    <row r="261" spans="1:12" ht="24.75" customHeight="1">
      <c r="A261" s="18">
        <v>259</v>
      </c>
      <c r="B261" s="19" t="s">
        <v>413</v>
      </c>
      <c r="C261" s="20" t="s">
        <v>14</v>
      </c>
      <c r="D261" s="21" t="s">
        <v>411</v>
      </c>
      <c r="E261" s="22" t="s">
        <v>398</v>
      </c>
      <c r="F261" s="23" t="s">
        <v>412</v>
      </c>
      <c r="G261" s="24">
        <v>64.33333333333333</v>
      </c>
      <c r="H261" s="48">
        <f>G261*0.4</f>
        <v>25.733333333333334</v>
      </c>
      <c r="I261" s="29">
        <v>85.42</v>
      </c>
      <c r="J261" s="50">
        <f>I261*0.6</f>
        <v>51.252</v>
      </c>
      <c r="K261" s="49">
        <f>H261+J261</f>
        <v>76.98533333333333</v>
      </c>
      <c r="L261" s="35">
        <v>2</v>
      </c>
    </row>
    <row r="262" spans="1:12" ht="24.75" customHeight="1">
      <c r="A262" s="18">
        <v>260</v>
      </c>
      <c r="B262" s="19" t="s">
        <v>414</v>
      </c>
      <c r="C262" s="20" t="s">
        <v>14</v>
      </c>
      <c r="D262" s="21" t="s">
        <v>411</v>
      </c>
      <c r="E262" s="22" t="s">
        <v>398</v>
      </c>
      <c r="F262" s="23" t="s">
        <v>412</v>
      </c>
      <c r="G262" s="24">
        <v>64.33333333333333</v>
      </c>
      <c r="H262" s="48">
        <f>G262*0.4</f>
        <v>25.733333333333334</v>
      </c>
      <c r="I262" s="29">
        <v>84.86</v>
      </c>
      <c r="J262" s="50">
        <f>I262*0.6</f>
        <v>50.916</v>
      </c>
      <c r="K262" s="49">
        <f>H262+J262</f>
        <v>76.64933333333333</v>
      </c>
      <c r="L262" s="35">
        <v>3</v>
      </c>
    </row>
    <row r="263" spans="1:12" ht="24.75" customHeight="1">
      <c r="A263" s="18">
        <v>261</v>
      </c>
      <c r="B263" s="19" t="s">
        <v>415</v>
      </c>
      <c r="C263" s="20" t="s">
        <v>14</v>
      </c>
      <c r="D263" s="21" t="s">
        <v>411</v>
      </c>
      <c r="E263" s="22" t="s">
        <v>398</v>
      </c>
      <c r="F263" s="23" t="s">
        <v>412</v>
      </c>
      <c r="G263" s="49">
        <v>66.33333333333333</v>
      </c>
      <c r="H263" s="48">
        <f>G263*0.4</f>
        <v>26.53333333333333</v>
      </c>
      <c r="I263" s="51">
        <v>82.98</v>
      </c>
      <c r="J263" s="50">
        <f>I263*0.6</f>
        <v>49.788000000000004</v>
      </c>
      <c r="K263" s="49">
        <f>H263+J263</f>
        <v>76.32133333333334</v>
      </c>
      <c r="L263" s="35">
        <v>4</v>
      </c>
    </row>
    <row r="264" spans="1:12" ht="24.75" customHeight="1">
      <c r="A264" s="18">
        <v>262</v>
      </c>
      <c r="B264" s="19" t="s">
        <v>416</v>
      </c>
      <c r="C264" s="20" t="s">
        <v>25</v>
      </c>
      <c r="D264" s="21" t="s">
        <v>411</v>
      </c>
      <c r="E264" s="22" t="s">
        <v>398</v>
      </c>
      <c r="F264" s="23" t="s">
        <v>412</v>
      </c>
      <c r="G264" s="49">
        <v>66.83333333333333</v>
      </c>
      <c r="H264" s="48">
        <f>G264*0.4</f>
        <v>26.733333333333334</v>
      </c>
      <c r="I264" s="51">
        <v>81.8</v>
      </c>
      <c r="J264" s="50">
        <f>I264*0.6</f>
        <v>49.08</v>
      </c>
      <c r="K264" s="49">
        <f>H264+J264</f>
        <v>75.81333333333333</v>
      </c>
      <c r="L264" s="35">
        <v>5</v>
      </c>
    </row>
    <row r="265" spans="1:12" ht="24.75" customHeight="1">
      <c r="A265" s="18">
        <v>263</v>
      </c>
      <c r="B265" s="19" t="s">
        <v>417</v>
      </c>
      <c r="C265" s="20" t="s">
        <v>14</v>
      </c>
      <c r="D265" s="21" t="s">
        <v>411</v>
      </c>
      <c r="E265" s="22" t="s">
        <v>398</v>
      </c>
      <c r="F265" s="23" t="s">
        <v>412</v>
      </c>
      <c r="G265" s="24">
        <v>66.5</v>
      </c>
      <c r="H265" s="48">
        <f>G265*0.4</f>
        <v>26.6</v>
      </c>
      <c r="I265" s="29">
        <v>81.6</v>
      </c>
      <c r="J265" s="50">
        <f>I265*0.6</f>
        <v>48.959999999999994</v>
      </c>
      <c r="K265" s="49">
        <f>H265+J265</f>
        <v>75.56</v>
      </c>
      <c r="L265" s="35">
        <v>6</v>
      </c>
    </row>
    <row r="266" spans="1:12" ht="24.75" customHeight="1">
      <c r="A266" s="18">
        <v>264</v>
      </c>
      <c r="B266" s="19" t="s">
        <v>418</v>
      </c>
      <c r="C266" s="20" t="s">
        <v>25</v>
      </c>
      <c r="D266" s="21" t="s">
        <v>411</v>
      </c>
      <c r="E266" s="22" t="s">
        <v>398</v>
      </c>
      <c r="F266" s="23" t="s">
        <v>412</v>
      </c>
      <c r="G266" s="49">
        <v>62.166666666666664</v>
      </c>
      <c r="H266" s="48">
        <f>G266*0.4</f>
        <v>24.866666666666667</v>
      </c>
      <c r="I266" s="51">
        <v>84.3</v>
      </c>
      <c r="J266" s="50">
        <f>I266*0.6</f>
        <v>50.58</v>
      </c>
      <c r="K266" s="49">
        <f>H266+J266</f>
        <v>75.44666666666666</v>
      </c>
      <c r="L266" s="35">
        <v>7</v>
      </c>
    </row>
    <row r="267" spans="1:12" ht="24.75" customHeight="1">
      <c r="A267" s="18">
        <v>265</v>
      </c>
      <c r="B267" s="19" t="s">
        <v>419</v>
      </c>
      <c r="C267" s="20" t="s">
        <v>14</v>
      </c>
      <c r="D267" s="21" t="s">
        <v>411</v>
      </c>
      <c r="E267" s="22" t="s">
        <v>398</v>
      </c>
      <c r="F267" s="23" t="s">
        <v>412</v>
      </c>
      <c r="G267" s="24">
        <v>61.333333333333336</v>
      </c>
      <c r="H267" s="48">
        <f>G267*0.4</f>
        <v>24.533333333333335</v>
      </c>
      <c r="I267" s="51">
        <v>84.28</v>
      </c>
      <c r="J267" s="50">
        <f>I267*0.6</f>
        <v>50.568</v>
      </c>
      <c r="K267" s="49">
        <f>H267+J267</f>
        <v>75.10133333333333</v>
      </c>
      <c r="L267" s="35">
        <v>8</v>
      </c>
    </row>
    <row r="268" spans="1:12" ht="24.75" customHeight="1">
      <c r="A268" s="18">
        <v>266</v>
      </c>
      <c r="B268" s="19" t="s">
        <v>420</v>
      </c>
      <c r="C268" s="20" t="s">
        <v>25</v>
      </c>
      <c r="D268" s="21" t="s">
        <v>411</v>
      </c>
      <c r="E268" s="22" t="s">
        <v>398</v>
      </c>
      <c r="F268" s="23" t="s">
        <v>412</v>
      </c>
      <c r="G268" s="49">
        <v>63.833333333333336</v>
      </c>
      <c r="H268" s="48">
        <f>G268*0.4</f>
        <v>25.533333333333335</v>
      </c>
      <c r="I268" s="51">
        <v>82.26</v>
      </c>
      <c r="J268" s="50">
        <f>I268*0.6</f>
        <v>49.356</v>
      </c>
      <c r="K268" s="49">
        <f>H268+J268</f>
        <v>74.88933333333334</v>
      </c>
      <c r="L268" s="52">
        <v>9</v>
      </c>
    </row>
    <row r="269" spans="1:12" ht="24.75" customHeight="1">
      <c r="A269" s="18">
        <v>267</v>
      </c>
      <c r="B269" s="19" t="s">
        <v>421</v>
      </c>
      <c r="C269" s="20" t="s">
        <v>25</v>
      </c>
      <c r="D269" s="21" t="s">
        <v>411</v>
      </c>
      <c r="E269" s="22" t="s">
        <v>398</v>
      </c>
      <c r="F269" s="23" t="s">
        <v>412</v>
      </c>
      <c r="G269" s="49">
        <v>61.666666666666664</v>
      </c>
      <c r="H269" s="48">
        <f>G269*0.4</f>
        <v>24.666666666666668</v>
      </c>
      <c r="I269" s="51">
        <v>83.2</v>
      </c>
      <c r="J269" s="50">
        <f>I269*0.6</f>
        <v>49.92</v>
      </c>
      <c r="K269" s="49">
        <f>H269+J269</f>
        <v>74.58666666666667</v>
      </c>
      <c r="L269" s="52">
        <v>10</v>
      </c>
    </row>
    <row r="270" spans="1:12" ht="24.75" customHeight="1">
      <c r="A270" s="18">
        <v>268</v>
      </c>
      <c r="B270" s="19" t="s">
        <v>422</v>
      </c>
      <c r="C270" s="20" t="s">
        <v>14</v>
      </c>
      <c r="D270" s="21" t="s">
        <v>411</v>
      </c>
      <c r="E270" s="22" t="s">
        <v>398</v>
      </c>
      <c r="F270" s="23" t="s">
        <v>412</v>
      </c>
      <c r="G270" s="24">
        <v>63.5</v>
      </c>
      <c r="H270" s="48">
        <f>G270*0.4</f>
        <v>25.400000000000002</v>
      </c>
      <c r="I270" s="51">
        <v>81.92</v>
      </c>
      <c r="J270" s="50">
        <f>I270*0.6</f>
        <v>49.152</v>
      </c>
      <c r="K270" s="49">
        <f>H270+J270</f>
        <v>74.552</v>
      </c>
      <c r="L270" s="35">
        <v>11</v>
      </c>
    </row>
    <row r="271" spans="1:12" ht="24.75" customHeight="1">
      <c r="A271" s="18">
        <v>269</v>
      </c>
      <c r="B271" s="19" t="s">
        <v>423</v>
      </c>
      <c r="C271" s="20" t="s">
        <v>25</v>
      </c>
      <c r="D271" s="21" t="s">
        <v>411</v>
      </c>
      <c r="E271" s="22" t="s">
        <v>398</v>
      </c>
      <c r="F271" s="23" t="s">
        <v>412</v>
      </c>
      <c r="G271" s="24">
        <v>63.166666666666664</v>
      </c>
      <c r="H271" s="48">
        <f>G271*0.4</f>
        <v>25.266666666666666</v>
      </c>
      <c r="I271" s="29">
        <v>81.7</v>
      </c>
      <c r="J271" s="50">
        <f>I271*0.6</f>
        <v>49.02</v>
      </c>
      <c r="K271" s="49">
        <f>H271+J271</f>
        <v>74.28666666666666</v>
      </c>
      <c r="L271" s="35">
        <v>12</v>
      </c>
    </row>
    <row r="272" spans="1:12" ht="24.75" customHeight="1">
      <c r="A272" s="18">
        <v>270</v>
      </c>
      <c r="B272" s="19" t="s">
        <v>424</v>
      </c>
      <c r="C272" s="20" t="s">
        <v>14</v>
      </c>
      <c r="D272" s="21" t="s">
        <v>411</v>
      </c>
      <c r="E272" s="22" t="s">
        <v>398</v>
      </c>
      <c r="F272" s="23" t="s">
        <v>412</v>
      </c>
      <c r="G272" s="24">
        <v>59.5</v>
      </c>
      <c r="H272" s="48">
        <f>G272*0.4</f>
        <v>23.8</v>
      </c>
      <c r="I272" s="29">
        <v>84.14</v>
      </c>
      <c r="J272" s="50">
        <f>I272*0.6</f>
        <v>50.484</v>
      </c>
      <c r="K272" s="49">
        <f>H272+J272</f>
        <v>74.284</v>
      </c>
      <c r="L272" s="35">
        <v>13</v>
      </c>
    </row>
    <row r="273" spans="1:12" ht="24.75" customHeight="1">
      <c r="A273" s="18">
        <v>271</v>
      </c>
      <c r="B273" s="19" t="s">
        <v>425</v>
      </c>
      <c r="C273" s="20" t="s">
        <v>25</v>
      </c>
      <c r="D273" s="21" t="s">
        <v>411</v>
      </c>
      <c r="E273" s="22" t="s">
        <v>398</v>
      </c>
      <c r="F273" s="23" t="s">
        <v>412</v>
      </c>
      <c r="G273" s="24">
        <v>59.833333333333336</v>
      </c>
      <c r="H273" s="48">
        <f>G273*0.4</f>
        <v>23.933333333333337</v>
      </c>
      <c r="I273" s="29">
        <v>83.38</v>
      </c>
      <c r="J273" s="50">
        <f>I273*0.6</f>
        <v>50.028</v>
      </c>
      <c r="K273" s="49">
        <f>H273+J273</f>
        <v>73.96133333333333</v>
      </c>
      <c r="L273" s="35">
        <v>14</v>
      </c>
    </row>
    <row r="274" spans="1:12" ht="24.75" customHeight="1">
      <c r="A274" s="18">
        <v>272</v>
      </c>
      <c r="B274" s="19" t="s">
        <v>426</v>
      </c>
      <c r="C274" s="20" t="s">
        <v>25</v>
      </c>
      <c r="D274" s="21" t="s">
        <v>411</v>
      </c>
      <c r="E274" s="22" t="s">
        <v>398</v>
      </c>
      <c r="F274" s="23" t="s">
        <v>412</v>
      </c>
      <c r="G274" s="24">
        <v>59.833333333333336</v>
      </c>
      <c r="H274" s="48">
        <f>G274*0.4</f>
        <v>23.933333333333337</v>
      </c>
      <c r="I274" s="29">
        <v>83.16</v>
      </c>
      <c r="J274" s="50">
        <f>I274*0.6</f>
        <v>49.895999999999994</v>
      </c>
      <c r="K274" s="49">
        <f>H274+J274</f>
        <v>73.82933333333332</v>
      </c>
      <c r="L274" s="35">
        <v>15</v>
      </c>
    </row>
    <row r="275" spans="1:12" ht="24.75" customHeight="1">
      <c r="A275" s="18">
        <v>273</v>
      </c>
      <c r="B275" s="19" t="s">
        <v>427</v>
      </c>
      <c r="C275" s="20" t="s">
        <v>25</v>
      </c>
      <c r="D275" s="21" t="s">
        <v>411</v>
      </c>
      <c r="E275" s="22" t="s">
        <v>398</v>
      </c>
      <c r="F275" s="23" t="s">
        <v>412</v>
      </c>
      <c r="G275" s="24">
        <v>60.833333333333336</v>
      </c>
      <c r="H275" s="48">
        <f>G275*0.4</f>
        <v>24.333333333333336</v>
      </c>
      <c r="I275" s="29">
        <v>82.3</v>
      </c>
      <c r="J275" s="50">
        <f>I275*0.6</f>
        <v>49.379999999999995</v>
      </c>
      <c r="K275" s="49">
        <f>H275+J275</f>
        <v>73.71333333333334</v>
      </c>
      <c r="L275" s="35">
        <v>16</v>
      </c>
    </row>
    <row r="276" spans="1:12" ht="24.75" customHeight="1">
      <c r="A276" s="18">
        <v>274</v>
      </c>
      <c r="B276" s="19" t="s">
        <v>428</v>
      </c>
      <c r="C276" s="20" t="s">
        <v>25</v>
      </c>
      <c r="D276" s="21" t="s">
        <v>411</v>
      </c>
      <c r="E276" s="22" t="s">
        <v>398</v>
      </c>
      <c r="F276" s="23" t="s">
        <v>412</v>
      </c>
      <c r="G276" s="24">
        <v>61.666666666666664</v>
      </c>
      <c r="H276" s="48">
        <f>G276*0.4</f>
        <v>24.666666666666668</v>
      </c>
      <c r="I276" s="29">
        <v>81.26</v>
      </c>
      <c r="J276" s="50">
        <f>I276*0.6</f>
        <v>48.756</v>
      </c>
      <c r="K276" s="49">
        <f>H276+J276</f>
        <v>73.42266666666667</v>
      </c>
      <c r="L276" s="35">
        <v>17</v>
      </c>
    </row>
    <row r="277" spans="1:12" ht="24.75" customHeight="1">
      <c r="A277" s="18">
        <v>275</v>
      </c>
      <c r="B277" s="19" t="s">
        <v>429</v>
      </c>
      <c r="C277" s="20" t="s">
        <v>25</v>
      </c>
      <c r="D277" s="21" t="s">
        <v>411</v>
      </c>
      <c r="E277" s="22" t="s">
        <v>398</v>
      </c>
      <c r="F277" s="23" t="s">
        <v>412</v>
      </c>
      <c r="G277" s="49">
        <v>63.166666666666664</v>
      </c>
      <c r="H277" s="48">
        <f>G277*0.4</f>
        <v>25.266666666666666</v>
      </c>
      <c r="I277" s="51">
        <v>80.08</v>
      </c>
      <c r="J277" s="50">
        <f>I277*0.6</f>
        <v>48.047999999999995</v>
      </c>
      <c r="K277" s="49">
        <f>H277+J277</f>
        <v>73.31466666666665</v>
      </c>
      <c r="L277" s="52">
        <v>18</v>
      </c>
    </row>
    <row r="278" spans="1:12" ht="24.75" customHeight="1">
      <c r="A278" s="18">
        <v>276</v>
      </c>
      <c r="B278" s="19" t="s">
        <v>430</v>
      </c>
      <c r="C278" s="20" t="s">
        <v>25</v>
      </c>
      <c r="D278" s="21" t="s">
        <v>411</v>
      </c>
      <c r="E278" s="22" t="s">
        <v>398</v>
      </c>
      <c r="F278" s="23" t="s">
        <v>412</v>
      </c>
      <c r="G278" s="49">
        <v>60</v>
      </c>
      <c r="H278" s="48">
        <f>G278*0.4</f>
        <v>24</v>
      </c>
      <c r="I278" s="51">
        <v>80.44</v>
      </c>
      <c r="J278" s="50">
        <f>I278*0.6</f>
        <v>48.263999999999996</v>
      </c>
      <c r="K278" s="49">
        <f>H278+J278</f>
        <v>72.264</v>
      </c>
      <c r="L278" s="52">
        <v>19</v>
      </c>
    </row>
    <row r="279" spans="1:12" ht="24.75" customHeight="1">
      <c r="A279" s="18">
        <v>277</v>
      </c>
      <c r="B279" s="19" t="s">
        <v>431</v>
      </c>
      <c r="C279" s="20" t="s">
        <v>25</v>
      </c>
      <c r="D279" s="21" t="s">
        <v>411</v>
      </c>
      <c r="E279" s="22" t="s">
        <v>398</v>
      </c>
      <c r="F279" s="23" t="s">
        <v>412</v>
      </c>
      <c r="G279" s="24">
        <v>59.666666666666664</v>
      </c>
      <c r="H279" s="48">
        <f aca="true" t="shared" si="0" ref="H279:H326">G279*0.4</f>
        <v>23.866666666666667</v>
      </c>
      <c r="I279" s="29">
        <v>80.56</v>
      </c>
      <c r="J279" s="50">
        <f aca="true" t="shared" si="1" ref="J279:J326">I279*0.6</f>
        <v>48.336</v>
      </c>
      <c r="K279" s="49">
        <f aca="true" t="shared" si="2" ref="K279:K326">H279+J279</f>
        <v>72.20266666666666</v>
      </c>
      <c r="L279" s="35">
        <v>20</v>
      </c>
    </row>
    <row r="280" spans="1:12" ht="24.75" customHeight="1">
      <c r="A280" s="18">
        <v>278</v>
      </c>
      <c r="B280" s="19" t="s">
        <v>432</v>
      </c>
      <c r="C280" s="20" t="s">
        <v>25</v>
      </c>
      <c r="D280" s="21" t="s">
        <v>411</v>
      </c>
      <c r="E280" s="22" t="s">
        <v>398</v>
      </c>
      <c r="F280" s="23" t="s">
        <v>412</v>
      </c>
      <c r="G280" s="24">
        <v>58.333333333333336</v>
      </c>
      <c r="H280" s="48">
        <f t="shared" si="0"/>
        <v>23.333333333333336</v>
      </c>
      <c r="I280" s="29">
        <v>79.86</v>
      </c>
      <c r="J280" s="50">
        <f t="shared" si="1"/>
        <v>47.916</v>
      </c>
      <c r="K280" s="49">
        <f t="shared" si="2"/>
        <v>71.24933333333334</v>
      </c>
      <c r="L280" s="35">
        <v>21</v>
      </c>
    </row>
    <row r="281" spans="1:12" ht="24.75" customHeight="1">
      <c r="A281" s="18">
        <v>279</v>
      </c>
      <c r="B281" s="19" t="s">
        <v>433</v>
      </c>
      <c r="C281" s="20" t="s">
        <v>25</v>
      </c>
      <c r="D281" s="21" t="s">
        <v>411</v>
      </c>
      <c r="E281" s="22" t="s">
        <v>398</v>
      </c>
      <c r="F281" s="23" t="s">
        <v>412</v>
      </c>
      <c r="G281" s="24">
        <v>62.166666666666664</v>
      </c>
      <c r="H281" s="48">
        <f t="shared" si="0"/>
        <v>24.866666666666667</v>
      </c>
      <c r="I281" s="29">
        <v>0</v>
      </c>
      <c r="J281" s="50">
        <f t="shared" si="1"/>
        <v>0</v>
      </c>
      <c r="K281" s="49">
        <f t="shared" si="2"/>
        <v>24.866666666666667</v>
      </c>
      <c r="L281" s="35">
        <v>22</v>
      </c>
    </row>
    <row r="282" spans="1:12" ht="24.75" customHeight="1">
      <c r="A282" s="18">
        <v>280</v>
      </c>
      <c r="B282" s="19" t="s">
        <v>434</v>
      </c>
      <c r="C282" s="20" t="s">
        <v>25</v>
      </c>
      <c r="D282" s="21" t="s">
        <v>411</v>
      </c>
      <c r="E282" s="22" t="s">
        <v>398</v>
      </c>
      <c r="F282" s="23" t="s">
        <v>412</v>
      </c>
      <c r="G282" s="24">
        <v>61</v>
      </c>
      <c r="H282" s="48">
        <f t="shared" si="0"/>
        <v>24.400000000000002</v>
      </c>
      <c r="I282" s="29">
        <v>0</v>
      </c>
      <c r="J282" s="50">
        <f t="shared" si="1"/>
        <v>0</v>
      </c>
      <c r="K282" s="49">
        <f t="shared" si="2"/>
        <v>24.400000000000002</v>
      </c>
      <c r="L282" s="35">
        <v>23</v>
      </c>
    </row>
    <row r="283" spans="1:12" ht="24.75" customHeight="1">
      <c r="A283" s="18">
        <v>281</v>
      </c>
      <c r="B283" s="19" t="s">
        <v>435</v>
      </c>
      <c r="C283" s="20" t="s">
        <v>25</v>
      </c>
      <c r="D283" s="21" t="s">
        <v>411</v>
      </c>
      <c r="E283" s="22" t="s">
        <v>398</v>
      </c>
      <c r="F283" s="23" t="s">
        <v>412</v>
      </c>
      <c r="G283" s="49">
        <v>58.666666666666664</v>
      </c>
      <c r="H283" s="48">
        <f t="shared" si="0"/>
        <v>23.46666666666667</v>
      </c>
      <c r="I283" s="51">
        <v>0</v>
      </c>
      <c r="J283" s="50">
        <f t="shared" si="1"/>
        <v>0</v>
      </c>
      <c r="K283" s="49">
        <f t="shared" si="2"/>
        <v>23.46666666666667</v>
      </c>
      <c r="L283" s="52">
        <v>24</v>
      </c>
    </row>
    <row r="284" spans="1:12" ht="24.75" customHeight="1">
      <c r="A284" s="18">
        <v>282</v>
      </c>
      <c r="B284" s="19" t="s">
        <v>436</v>
      </c>
      <c r="C284" s="20" t="s">
        <v>25</v>
      </c>
      <c r="D284" s="21" t="s">
        <v>411</v>
      </c>
      <c r="E284" s="22" t="s">
        <v>398</v>
      </c>
      <c r="F284" s="23" t="s">
        <v>412</v>
      </c>
      <c r="G284" s="49">
        <v>58.333333333333336</v>
      </c>
      <c r="H284" s="48">
        <f t="shared" si="0"/>
        <v>23.333333333333336</v>
      </c>
      <c r="I284" s="51">
        <v>0</v>
      </c>
      <c r="J284" s="50">
        <f t="shared" si="1"/>
        <v>0</v>
      </c>
      <c r="K284" s="49">
        <f t="shared" si="2"/>
        <v>23.333333333333336</v>
      </c>
      <c r="L284" s="52">
        <v>25</v>
      </c>
    </row>
    <row r="285" spans="1:12" ht="24.75" customHeight="1">
      <c r="A285" s="18">
        <v>283</v>
      </c>
      <c r="B285" s="19" t="s">
        <v>437</v>
      </c>
      <c r="C285" s="20" t="s">
        <v>25</v>
      </c>
      <c r="D285" s="21" t="s">
        <v>411</v>
      </c>
      <c r="E285" s="22" t="s">
        <v>398</v>
      </c>
      <c r="F285" s="23" t="s">
        <v>438</v>
      </c>
      <c r="G285" s="24">
        <v>63.833333333333336</v>
      </c>
      <c r="H285" s="48">
        <f t="shared" si="0"/>
        <v>25.533333333333335</v>
      </c>
      <c r="I285" s="29">
        <v>84.5</v>
      </c>
      <c r="J285" s="50">
        <f t="shared" si="1"/>
        <v>50.699999999999996</v>
      </c>
      <c r="K285" s="49">
        <f t="shared" si="2"/>
        <v>76.23333333333333</v>
      </c>
      <c r="L285" s="35">
        <v>1</v>
      </c>
    </row>
    <row r="286" spans="1:12" ht="24.75" customHeight="1">
      <c r="A286" s="18">
        <v>284</v>
      </c>
      <c r="B286" s="19" t="s">
        <v>439</v>
      </c>
      <c r="C286" s="20" t="s">
        <v>25</v>
      </c>
      <c r="D286" s="21" t="s">
        <v>411</v>
      </c>
      <c r="E286" s="22" t="s">
        <v>398</v>
      </c>
      <c r="F286" s="23" t="s">
        <v>438</v>
      </c>
      <c r="G286" s="24">
        <v>65.5</v>
      </c>
      <c r="H286" s="48">
        <f t="shared" si="0"/>
        <v>26.200000000000003</v>
      </c>
      <c r="I286" s="29">
        <v>82.7</v>
      </c>
      <c r="J286" s="50">
        <f t="shared" si="1"/>
        <v>49.62</v>
      </c>
      <c r="K286" s="49">
        <f t="shared" si="2"/>
        <v>75.82</v>
      </c>
      <c r="L286" s="35">
        <v>2</v>
      </c>
    </row>
    <row r="287" spans="1:12" ht="24.75" customHeight="1">
      <c r="A287" s="18">
        <v>285</v>
      </c>
      <c r="B287" s="19" t="s">
        <v>440</v>
      </c>
      <c r="C287" s="20" t="s">
        <v>14</v>
      </c>
      <c r="D287" s="21" t="s">
        <v>411</v>
      </c>
      <c r="E287" s="22" t="s">
        <v>398</v>
      </c>
      <c r="F287" s="23" t="s">
        <v>438</v>
      </c>
      <c r="G287" s="24">
        <v>65</v>
      </c>
      <c r="H287" s="48">
        <f t="shared" si="0"/>
        <v>26</v>
      </c>
      <c r="I287" s="29">
        <v>82.2</v>
      </c>
      <c r="J287" s="50">
        <f t="shared" si="1"/>
        <v>49.32</v>
      </c>
      <c r="K287" s="49">
        <f t="shared" si="2"/>
        <v>75.32</v>
      </c>
      <c r="L287" s="35">
        <v>3</v>
      </c>
    </row>
    <row r="288" spans="1:12" ht="24.75" customHeight="1">
      <c r="A288" s="18">
        <v>286</v>
      </c>
      <c r="B288" s="19" t="s">
        <v>441</v>
      </c>
      <c r="C288" s="20" t="s">
        <v>25</v>
      </c>
      <c r="D288" s="21" t="s">
        <v>411</v>
      </c>
      <c r="E288" s="22" t="s">
        <v>398</v>
      </c>
      <c r="F288" s="23" t="s">
        <v>438</v>
      </c>
      <c r="G288" s="49">
        <v>62.666666666666664</v>
      </c>
      <c r="H288" s="48">
        <f t="shared" si="0"/>
        <v>25.066666666666666</v>
      </c>
      <c r="I288" s="51">
        <v>83.34</v>
      </c>
      <c r="J288" s="50">
        <f t="shared" si="1"/>
        <v>50.004</v>
      </c>
      <c r="K288" s="49">
        <f t="shared" si="2"/>
        <v>75.07066666666667</v>
      </c>
      <c r="L288" s="52">
        <v>4</v>
      </c>
    </row>
    <row r="289" spans="1:12" ht="24.75" customHeight="1">
      <c r="A289" s="18">
        <v>287</v>
      </c>
      <c r="B289" s="19" t="s">
        <v>442</v>
      </c>
      <c r="C289" s="20" t="s">
        <v>25</v>
      </c>
      <c r="D289" s="21" t="s">
        <v>411</v>
      </c>
      <c r="E289" s="22" t="s">
        <v>398</v>
      </c>
      <c r="F289" s="23" t="s">
        <v>438</v>
      </c>
      <c r="G289" s="49">
        <v>61.666666666666664</v>
      </c>
      <c r="H289" s="48">
        <f t="shared" si="0"/>
        <v>24.666666666666668</v>
      </c>
      <c r="I289" s="51">
        <v>83</v>
      </c>
      <c r="J289" s="50">
        <f t="shared" si="1"/>
        <v>49.8</v>
      </c>
      <c r="K289" s="49">
        <f t="shared" si="2"/>
        <v>74.46666666666667</v>
      </c>
      <c r="L289" s="52">
        <v>5</v>
      </c>
    </row>
    <row r="290" spans="1:12" ht="24.75" customHeight="1">
      <c r="A290" s="18">
        <v>288</v>
      </c>
      <c r="B290" s="19" t="s">
        <v>443</v>
      </c>
      <c r="C290" s="20" t="s">
        <v>25</v>
      </c>
      <c r="D290" s="21" t="s">
        <v>411</v>
      </c>
      <c r="E290" s="22" t="s">
        <v>398</v>
      </c>
      <c r="F290" s="23" t="s">
        <v>438</v>
      </c>
      <c r="G290" s="49">
        <v>62.833333333333336</v>
      </c>
      <c r="H290" s="48">
        <f t="shared" si="0"/>
        <v>25.133333333333336</v>
      </c>
      <c r="I290" s="51">
        <v>82.2</v>
      </c>
      <c r="J290" s="50">
        <f t="shared" si="1"/>
        <v>49.32</v>
      </c>
      <c r="K290" s="49">
        <f t="shared" si="2"/>
        <v>74.45333333333333</v>
      </c>
      <c r="L290" s="52">
        <v>6</v>
      </c>
    </row>
    <row r="291" spans="1:12" ht="24.75" customHeight="1">
      <c r="A291" s="18">
        <v>289</v>
      </c>
      <c r="B291" s="19" t="s">
        <v>444</v>
      </c>
      <c r="C291" s="20" t="s">
        <v>25</v>
      </c>
      <c r="D291" s="21" t="s">
        <v>411</v>
      </c>
      <c r="E291" s="22" t="s">
        <v>398</v>
      </c>
      <c r="F291" s="23" t="s">
        <v>438</v>
      </c>
      <c r="G291" s="24">
        <v>61.666666666666664</v>
      </c>
      <c r="H291" s="48">
        <f t="shared" si="0"/>
        <v>24.666666666666668</v>
      </c>
      <c r="I291" s="29">
        <v>82.84</v>
      </c>
      <c r="J291" s="50">
        <f t="shared" si="1"/>
        <v>49.704</v>
      </c>
      <c r="K291" s="49">
        <f t="shared" si="2"/>
        <v>74.37066666666666</v>
      </c>
      <c r="L291" s="35">
        <v>7</v>
      </c>
    </row>
    <row r="292" spans="1:12" ht="24.75" customHeight="1">
      <c r="A292" s="18">
        <v>290</v>
      </c>
      <c r="B292" s="19" t="s">
        <v>445</v>
      </c>
      <c r="C292" s="20" t="s">
        <v>25</v>
      </c>
      <c r="D292" s="21" t="s">
        <v>411</v>
      </c>
      <c r="E292" s="22" t="s">
        <v>398</v>
      </c>
      <c r="F292" s="23" t="s">
        <v>438</v>
      </c>
      <c r="G292" s="24">
        <v>60.833333333333336</v>
      </c>
      <c r="H292" s="48">
        <f t="shared" si="0"/>
        <v>24.333333333333336</v>
      </c>
      <c r="I292" s="29">
        <v>83.2</v>
      </c>
      <c r="J292" s="50">
        <f t="shared" si="1"/>
        <v>49.92</v>
      </c>
      <c r="K292" s="49">
        <f t="shared" si="2"/>
        <v>74.25333333333333</v>
      </c>
      <c r="L292" s="35">
        <v>8</v>
      </c>
    </row>
    <row r="293" spans="1:12" ht="24.75" customHeight="1">
      <c r="A293" s="18">
        <v>291</v>
      </c>
      <c r="B293" s="19" t="s">
        <v>446</v>
      </c>
      <c r="C293" s="20" t="s">
        <v>25</v>
      </c>
      <c r="D293" s="21" t="s">
        <v>411</v>
      </c>
      <c r="E293" s="22" t="s">
        <v>398</v>
      </c>
      <c r="F293" s="23" t="s">
        <v>438</v>
      </c>
      <c r="G293" s="24">
        <v>59.666666666666664</v>
      </c>
      <c r="H293" s="48">
        <f t="shared" si="0"/>
        <v>23.866666666666667</v>
      </c>
      <c r="I293" s="29">
        <v>83.86</v>
      </c>
      <c r="J293" s="50">
        <f t="shared" si="1"/>
        <v>50.315999999999995</v>
      </c>
      <c r="K293" s="49">
        <f t="shared" si="2"/>
        <v>74.18266666666666</v>
      </c>
      <c r="L293" s="35">
        <v>9</v>
      </c>
    </row>
    <row r="294" spans="1:12" ht="24.75" customHeight="1">
      <c r="A294" s="18">
        <v>292</v>
      </c>
      <c r="B294" s="19" t="s">
        <v>447</v>
      </c>
      <c r="C294" s="20" t="s">
        <v>25</v>
      </c>
      <c r="D294" s="21" t="s">
        <v>411</v>
      </c>
      <c r="E294" s="22" t="s">
        <v>398</v>
      </c>
      <c r="F294" s="23" t="s">
        <v>438</v>
      </c>
      <c r="G294" s="49">
        <v>62</v>
      </c>
      <c r="H294" s="48">
        <f t="shared" si="0"/>
        <v>24.8</v>
      </c>
      <c r="I294" s="51">
        <v>82.1</v>
      </c>
      <c r="J294" s="50">
        <f t="shared" si="1"/>
        <v>49.26</v>
      </c>
      <c r="K294" s="49">
        <f t="shared" si="2"/>
        <v>74.06</v>
      </c>
      <c r="L294" s="52">
        <v>10</v>
      </c>
    </row>
    <row r="295" spans="1:12" ht="24.75" customHeight="1">
      <c r="A295" s="18">
        <v>293</v>
      </c>
      <c r="B295" s="19" t="s">
        <v>448</v>
      </c>
      <c r="C295" s="20" t="s">
        <v>25</v>
      </c>
      <c r="D295" s="21" t="s">
        <v>411</v>
      </c>
      <c r="E295" s="22" t="s">
        <v>398</v>
      </c>
      <c r="F295" s="23" t="s">
        <v>438</v>
      </c>
      <c r="G295" s="49">
        <v>58.833333333333336</v>
      </c>
      <c r="H295" s="48">
        <f t="shared" si="0"/>
        <v>23.533333333333335</v>
      </c>
      <c r="I295" s="51">
        <v>83.4</v>
      </c>
      <c r="J295" s="50">
        <f t="shared" si="1"/>
        <v>50.04</v>
      </c>
      <c r="K295" s="49">
        <f t="shared" si="2"/>
        <v>73.57333333333334</v>
      </c>
      <c r="L295" s="52">
        <v>11</v>
      </c>
    </row>
    <row r="296" spans="1:12" ht="24.75" customHeight="1">
      <c r="A296" s="18">
        <v>294</v>
      </c>
      <c r="B296" s="19" t="s">
        <v>449</v>
      </c>
      <c r="C296" s="20" t="s">
        <v>25</v>
      </c>
      <c r="D296" s="21" t="s">
        <v>411</v>
      </c>
      <c r="E296" s="22" t="s">
        <v>398</v>
      </c>
      <c r="F296" s="23" t="s">
        <v>438</v>
      </c>
      <c r="G296" s="24">
        <v>58.833333333333336</v>
      </c>
      <c r="H296" s="48">
        <f t="shared" si="0"/>
        <v>23.533333333333335</v>
      </c>
      <c r="I296" s="29">
        <v>83.22</v>
      </c>
      <c r="J296" s="50">
        <f t="shared" si="1"/>
        <v>49.931999999999995</v>
      </c>
      <c r="K296" s="49">
        <f t="shared" si="2"/>
        <v>73.46533333333333</v>
      </c>
      <c r="L296" s="35">
        <v>12</v>
      </c>
    </row>
    <row r="297" spans="1:12" ht="24.75" customHeight="1">
      <c r="A297" s="18">
        <v>295</v>
      </c>
      <c r="B297" s="19" t="s">
        <v>450</v>
      </c>
      <c r="C297" s="20" t="s">
        <v>25</v>
      </c>
      <c r="D297" s="21" t="s">
        <v>411</v>
      </c>
      <c r="E297" s="22" t="s">
        <v>398</v>
      </c>
      <c r="F297" s="23" t="s">
        <v>438</v>
      </c>
      <c r="G297" s="24">
        <v>60.166666666666664</v>
      </c>
      <c r="H297" s="48">
        <f t="shared" si="0"/>
        <v>24.066666666666666</v>
      </c>
      <c r="I297" s="29">
        <v>82.26</v>
      </c>
      <c r="J297" s="50">
        <f t="shared" si="1"/>
        <v>49.356</v>
      </c>
      <c r="K297" s="49">
        <f t="shared" si="2"/>
        <v>73.42266666666667</v>
      </c>
      <c r="L297" s="35">
        <v>13</v>
      </c>
    </row>
    <row r="298" spans="1:12" ht="24.75" customHeight="1">
      <c r="A298" s="18">
        <v>296</v>
      </c>
      <c r="B298" s="19" t="s">
        <v>451</v>
      </c>
      <c r="C298" s="20" t="s">
        <v>25</v>
      </c>
      <c r="D298" s="21" t="s">
        <v>411</v>
      </c>
      <c r="E298" s="22" t="s">
        <v>398</v>
      </c>
      <c r="F298" s="23" t="s">
        <v>438</v>
      </c>
      <c r="G298" s="24">
        <v>60.666666666666664</v>
      </c>
      <c r="H298" s="48">
        <f t="shared" si="0"/>
        <v>24.266666666666666</v>
      </c>
      <c r="I298" s="29">
        <v>81.88</v>
      </c>
      <c r="J298" s="50">
        <f t="shared" si="1"/>
        <v>49.12799999999999</v>
      </c>
      <c r="K298" s="49">
        <f t="shared" si="2"/>
        <v>73.39466666666667</v>
      </c>
      <c r="L298" s="35">
        <v>14</v>
      </c>
    </row>
    <row r="299" spans="1:12" ht="24.75" customHeight="1">
      <c r="A299" s="18">
        <v>297</v>
      </c>
      <c r="B299" s="19" t="s">
        <v>452</v>
      </c>
      <c r="C299" s="20" t="s">
        <v>25</v>
      </c>
      <c r="D299" s="21" t="s">
        <v>411</v>
      </c>
      <c r="E299" s="22" t="s">
        <v>398</v>
      </c>
      <c r="F299" s="23" t="s">
        <v>438</v>
      </c>
      <c r="G299" s="49">
        <v>57.333333333333336</v>
      </c>
      <c r="H299" s="48">
        <f t="shared" si="0"/>
        <v>22.933333333333337</v>
      </c>
      <c r="I299" s="51">
        <v>83.88</v>
      </c>
      <c r="J299" s="50">
        <f t="shared" si="1"/>
        <v>50.327999999999996</v>
      </c>
      <c r="K299" s="49">
        <f t="shared" si="2"/>
        <v>73.26133333333334</v>
      </c>
      <c r="L299" s="52">
        <v>15</v>
      </c>
    </row>
    <row r="300" spans="1:12" ht="24.75" customHeight="1">
      <c r="A300" s="18">
        <v>298</v>
      </c>
      <c r="B300" s="19" t="s">
        <v>453</v>
      </c>
      <c r="C300" s="20" t="s">
        <v>25</v>
      </c>
      <c r="D300" s="21" t="s">
        <v>411</v>
      </c>
      <c r="E300" s="22" t="s">
        <v>398</v>
      </c>
      <c r="F300" s="23" t="s">
        <v>438</v>
      </c>
      <c r="G300" s="49">
        <v>58</v>
      </c>
      <c r="H300" s="48">
        <f t="shared" si="0"/>
        <v>23.200000000000003</v>
      </c>
      <c r="I300" s="51">
        <v>83.4</v>
      </c>
      <c r="J300" s="50">
        <f t="shared" si="1"/>
        <v>50.04</v>
      </c>
      <c r="K300" s="49">
        <f t="shared" si="2"/>
        <v>73.24000000000001</v>
      </c>
      <c r="L300" s="52">
        <v>16</v>
      </c>
    </row>
    <row r="301" spans="1:12" ht="24.75" customHeight="1">
      <c r="A301" s="18">
        <v>299</v>
      </c>
      <c r="B301" s="19" t="s">
        <v>454</v>
      </c>
      <c r="C301" s="20" t="s">
        <v>25</v>
      </c>
      <c r="D301" s="21" t="s">
        <v>411</v>
      </c>
      <c r="E301" s="22" t="s">
        <v>398</v>
      </c>
      <c r="F301" s="23" t="s">
        <v>438</v>
      </c>
      <c r="G301" s="24">
        <v>58.333333333333336</v>
      </c>
      <c r="H301" s="48">
        <f t="shared" si="0"/>
        <v>23.333333333333336</v>
      </c>
      <c r="I301" s="29">
        <v>83.04</v>
      </c>
      <c r="J301" s="50">
        <f t="shared" si="1"/>
        <v>49.824000000000005</v>
      </c>
      <c r="K301" s="49">
        <f t="shared" si="2"/>
        <v>73.15733333333334</v>
      </c>
      <c r="L301" s="35">
        <v>17</v>
      </c>
    </row>
    <row r="302" spans="1:12" ht="24.75" customHeight="1">
      <c r="A302" s="18">
        <v>300</v>
      </c>
      <c r="B302" s="19" t="s">
        <v>455</v>
      </c>
      <c r="C302" s="20" t="s">
        <v>25</v>
      </c>
      <c r="D302" s="21" t="s">
        <v>411</v>
      </c>
      <c r="E302" s="22" t="s">
        <v>398</v>
      </c>
      <c r="F302" s="23" t="s">
        <v>438</v>
      </c>
      <c r="G302" s="24">
        <v>57.333333333333336</v>
      </c>
      <c r="H302" s="48">
        <f t="shared" si="0"/>
        <v>22.933333333333337</v>
      </c>
      <c r="I302" s="29">
        <v>83.2</v>
      </c>
      <c r="J302" s="50">
        <f t="shared" si="1"/>
        <v>49.92</v>
      </c>
      <c r="K302" s="49">
        <f t="shared" si="2"/>
        <v>72.85333333333334</v>
      </c>
      <c r="L302" s="35">
        <v>18</v>
      </c>
    </row>
    <row r="303" spans="1:12" ht="24.75" customHeight="1">
      <c r="A303" s="18">
        <v>301</v>
      </c>
      <c r="B303" s="19" t="s">
        <v>456</v>
      </c>
      <c r="C303" s="20" t="s">
        <v>25</v>
      </c>
      <c r="D303" s="21" t="s">
        <v>411</v>
      </c>
      <c r="E303" s="22" t="s">
        <v>398</v>
      </c>
      <c r="F303" s="23" t="s">
        <v>438</v>
      </c>
      <c r="G303" s="24">
        <v>57.333333333333336</v>
      </c>
      <c r="H303" s="48">
        <f t="shared" si="0"/>
        <v>22.933333333333337</v>
      </c>
      <c r="I303" s="29">
        <v>82.7</v>
      </c>
      <c r="J303" s="50">
        <f t="shared" si="1"/>
        <v>49.62</v>
      </c>
      <c r="K303" s="49">
        <f t="shared" si="2"/>
        <v>72.55333333333334</v>
      </c>
      <c r="L303" s="35">
        <v>19</v>
      </c>
    </row>
    <row r="304" spans="1:12" ht="24.75" customHeight="1">
      <c r="A304" s="18">
        <v>302</v>
      </c>
      <c r="B304" s="19" t="s">
        <v>457</v>
      </c>
      <c r="C304" s="20" t="s">
        <v>25</v>
      </c>
      <c r="D304" s="21" t="s">
        <v>411</v>
      </c>
      <c r="E304" s="22" t="s">
        <v>398</v>
      </c>
      <c r="F304" s="23" t="s">
        <v>438</v>
      </c>
      <c r="G304" s="49">
        <v>57.833333333333336</v>
      </c>
      <c r="H304" s="48">
        <f t="shared" si="0"/>
        <v>23.133333333333336</v>
      </c>
      <c r="I304" s="51">
        <v>82.32</v>
      </c>
      <c r="J304" s="50">
        <f t="shared" si="1"/>
        <v>49.391999999999996</v>
      </c>
      <c r="K304" s="49">
        <f t="shared" si="2"/>
        <v>72.52533333333334</v>
      </c>
      <c r="L304" s="52">
        <v>20</v>
      </c>
    </row>
    <row r="305" spans="1:12" ht="24.75" customHeight="1">
      <c r="A305" s="18">
        <v>303</v>
      </c>
      <c r="B305" s="19" t="s">
        <v>458</v>
      </c>
      <c r="C305" s="20" t="s">
        <v>14</v>
      </c>
      <c r="D305" s="21" t="s">
        <v>411</v>
      </c>
      <c r="E305" s="22" t="s">
        <v>398</v>
      </c>
      <c r="F305" s="23" t="s">
        <v>438</v>
      </c>
      <c r="G305" s="49">
        <v>71.66666666666667</v>
      </c>
      <c r="H305" s="48">
        <f t="shared" si="0"/>
        <v>28.66666666666667</v>
      </c>
      <c r="I305" s="51">
        <v>0</v>
      </c>
      <c r="J305" s="50">
        <f t="shared" si="1"/>
        <v>0</v>
      </c>
      <c r="K305" s="49">
        <f t="shared" si="2"/>
        <v>28.66666666666667</v>
      </c>
      <c r="L305" s="52">
        <v>21</v>
      </c>
    </row>
    <row r="306" spans="1:12" ht="24.75" customHeight="1">
      <c r="A306" s="18">
        <v>304</v>
      </c>
      <c r="B306" s="19" t="s">
        <v>459</v>
      </c>
      <c r="C306" s="20" t="s">
        <v>14</v>
      </c>
      <c r="D306" s="21" t="s">
        <v>411</v>
      </c>
      <c r="E306" s="22" t="s">
        <v>398</v>
      </c>
      <c r="F306" s="23" t="s">
        <v>460</v>
      </c>
      <c r="G306" s="24">
        <v>71.33333333333333</v>
      </c>
      <c r="H306" s="48">
        <f t="shared" si="0"/>
        <v>28.53333333333333</v>
      </c>
      <c r="I306" s="29">
        <v>84.46</v>
      </c>
      <c r="J306" s="50">
        <f t="shared" si="1"/>
        <v>50.675999999999995</v>
      </c>
      <c r="K306" s="49">
        <f t="shared" si="2"/>
        <v>79.20933333333332</v>
      </c>
      <c r="L306" s="35">
        <v>1</v>
      </c>
    </row>
    <row r="307" spans="1:12" ht="24.75" customHeight="1">
      <c r="A307" s="18">
        <v>305</v>
      </c>
      <c r="B307" s="19" t="s">
        <v>461</v>
      </c>
      <c r="C307" s="20" t="s">
        <v>25</v>
      </c>
      <c r="D307" s="21" t="s">
        <v>411</v>
      </c>
      <c r="E307" s="22" t="s">
        <v>398</v>
      </c>
      <c r="F307" s="23" t="s">
        <v>460</v>
      </c>
      <c r="G307" s="24">
        <v>67.16666666666667</v>
      </c>
      <c r="H307" s="48">
        <f t="shared" si="0"/>
        <v>26.86666666666667</v>
      </c>
      <c r="I307" s="29">
        <v>85.86</v>
      </c>
      <c r="J307" s="50">
        <f t="shared" si="1"/>
        <v>51.516</v>
      </c>
      <c r="K307" s="49">
        <f t="shared" si="2"/>
        <v>78.38266666666667</v>
      </c>
      <c r="L307" s="35">
        <v>2</v>
      </c>
    </row>
    <row r="308" spans="1:12" ht="24.75" customHeight="1">
      <c r="A308" s="18">
        <v>306</v>
      </c>
      <c r="B308" s="19" t="s">
        <v>462</v>
      </c>
      <c r="C308" s="20" t="s">
        <v>25</v>
      </c>
      <c r="D308" s="21" t="s">
        <v>411</v>
      </c>
      <c r="E308" s="22" t="s">
        <v>398</v>
      </c>
      <c r="F308" s="23" t="s">
        <v>460</v>
      </c>
      <c r="G308" s="24">
        <v>69.66666666666667</v>
      </c>
      <c r="H308" s="48">
        <f t="shared" si="0"/>
        <v>27.86666666666667</v>
      </c>
      <c r="I308" s="29">
        <v>83.72</v>
      </c>
      <c r="J308" s="50">
        <f t="shared" si="1"/>
        <v>50.232</v>
      </c>
      <c r="K308" s="49">
        <f t="shared" si="2"/>
        <v>78.09866666666667</v>
      </c>
      <c r="L308" s="35">
        <v>3</v>
      </c>
    </row>
    <row r="309" spans="1:12" ht="24.75" customHeight="1">
      <c r="A309" s="18">
        <v>307</v>
      </c>
      <c r="B309" s="19" t="s">
        <v>463</v>
      </c>
      <c r="C309" s="20" t="s">
        <v>14</v>
      </c>
      <c r="D309" s="21" t="s">
        <v>411</v>
      </c>
      <c r="E309" s="22" t="s">
        <v>398</v>
      </c>
      <c r="F309" s="23" t="s">
        <v>460</v>
      </c>
      <c r="G309" s="24">
        <v>64.16666666666667</v>
      </c>
      <c r="H309" s="48">
        <f t="shared" si="0"/>
        <v>25.66666666666667</v>
      </c>
      <c r="I309" s="29">
        <v>86.02</v>
      </c>
      <c r="J309" s="50">
        <f t="shared" si="1"/>
        <v>51.611999999999995</v>
      </c>
      <c r="K309" s="49">
        <f t="shared" si="2"/>
        <v>77.27866666666667</v>
      </c>
      <c r="L309" s="35">
        <v>4</v>
      </c>
    </row>
    <row r="310" spans="1:12" ht="24.75" customHeight="1">
      <c r="A310" s="18">
        <v>308</v>
      </c>
      <c r="B310" s="19" t="s">
        <v>464</v>
      </c>
      <c r="C310" s="20" t="s">
        <v>25</v>
      </c>
      <c r="D310" s="21" t="s">
        <v>411</v>
      </c>
      <c r="E310" s="22" t="s">
        <v>398</v>
      </c>
      <c r="F310" s="23" t="s">
        <v>460</v>
      </c>
      <c r="G310" s="24">
        <v>65.83333333333333</v>
      </c>
      <c r="H310" s="48">
        <f t="shared" si="0"/>
        <v>26.333333333333332</v>
      </c>
      <c r="I310" s="51">
        <v>84.7</v>
      </c>
      <c r="J310" s="50">
        <f t="shared" si="1"/>
        <v>50.82</v>
      </c>
      <c r="K310" s="49">
        <f t="shared" si="2"/>
        <v>77.15333333333334</v>
      </c>
      <c r="L310" s="35">
        <v>5</v>
      </c>
    </row>
    <row r="311" spans="1:12" ht="24.75" customHeight="1">
      <c r="A311" s="18">
        <v>309</v>
      </c>
      <c r="B311" s="19" t="s">
        <v>465</v>
      </c>
      <c r="C311" s="20" t="s">
        <v>25</v>
      </c>
      <c r="D311" s="21" t="s">
        <v>411</v>
      </c>
      <c r="E311" s="22" t="s">
        <v>398</v>
      </c>
      <c r="F311" s="23" t="s">
        <v>460</v>
      </c>
      <c r="G311" s="49">
        <v>65.83333333333333</v>
      </c>
      <c r="H311" s="48">
        <f t="shared" si="0"/>
        <v>26.333333333333332</v>
      </c>
      <c r="I311" s="51">
        <v>83.32</v>
      </c>
      <c r="J311" s="50">
        <f t="shared" si="1"/>
        <v>49.992</v>
      </c>
      <c r="K311" s="49">
        <f t="shared" si="2"/>
        <v>76.32533333333333</v>
      </c>
      <c r="L311" s="35">
        <v>6</v>
      </c>
    </row>
    <row r="312" spans="1:12" ht="24.75" customHeight="1">
      <c r="A312" s="18">
        <v>310</v>
      </c>
      <c r="B312" s="19" t="s">
        <v>466</v>
      </c>
      <c r="C312" s="20" t="s">
        <v>25</v>
      </c>
      <c r="D312" s="21" t="s">
        <v>411</v>
      </c>
      <c r="E312" s="22" t="s">
        <v>398</v>
      </c>
      <c r="F312" s="23" t="s">
        <v>460</v>
      </c>
      <c r="G312" s="24">
        <v>64.83333333333333</v>
      </c>
      <c r="H312" s="48">
        <f t="shared" si="0"/>
        <v>25.933333333333334</v>
      </c>
      <c r="I312" s="29">
        <v>83.4</v>
      </c>
      <c r="J312" s="50">
        <f t="shared" si="1"/>
        <v>50.04</v>
      </c>
      <c r="K312" s="49">
        <f t="shared" si="2"/>
        <v>75.97333333333333</v>
      </c>
      <c r="L312" s="35">
        <v>7</v>
      </c>
    </row>
    <row r="313" spans="1:12" ht="24.75" customHeight="1">
      <c r="A313" s="18">
        <v>311</v>
      </c>
      <c r="B313" s="19" t="s">
        <v>467</v>
      </c>
      <c r="C313" s="20" t="s">
        <v>25</v>
      </c>
      <c r="D313" s="21" t="s">
        <v>411</v>
      </c>
      <c r="E313" s="22" t="s">
        <v>398</v>
      </c>
      <c r="F313" s="23" t="s">
        <v>460</v>
      </c>
      <c r="G313" s="24">
        <v>62.666666666666664</v>
      </c>
      <c r="H313" s="48">
        <f t="shared" si="0"/>
        <v>25.066666666666666</v>
      </c>
      <c r="I313" s="29">
        <v>84.82</v>
      </c>
      <c r="J313" s="50">
        <f t="shared" si="1"/>
        <v>50.891999999999996</v>
      </c>
      <c r="K313" s="49">
        <f t="shared" si="2"/>
        <v>75.95866666666666</v>
      </c>
      <c r="L313" s="35">
        <v>8</v>
      </c>
    </row>
    <row r="314" spans="1:12" ht="24.75" customHeight="1">
      <c r="A314" s="18">
        <v>312</v>
      </c>
      <c r="B314" s="19" t="s">
        <v>468</v>
      </c>
      <c r="C314" s="20" t="s">
        <v>25</v>
      </c>
      <c r="D314" s="21" t="s">
        <v>411</v>
      </c>
      <c r="E314" s="22" t="s">
        <v>398</v>
      </c>
      <c r="F314" s="23" t="s">
        <v>460</v>
      </c>
      <c r="G314" s="24">
        <v>62.166666666666664</v>
      </c>
      <c r="H314" s="48">
        <f t="shared" si="0"/>
        <v>24.866666666666667</v>
      </c>
      <c r="I314" s="29">
        <v>84.34</v>
      </c>
      <c r="J314" s="50">
        <f t="shared" si="1"/>
        <v>50.604</v>
      </c>
      <c r="K314" s="49">
        <f t="shared" si="2"/>
        <v>75.47066666666666</v>
      </c>
      <c r="L314" s="35">
        <v>9</v>
      </c>
    </row>
    <row r="315" spans="1:12" ht="24.75" customHeight="1">
      <c r="A315" s="18">
        <v>313</v>
      </c>
      <c r="B315" s="19" t="s">
        <v>469</v>
      </c>
      <c r="C315" s="20" t="s">
        <v>14</v>
      </c>
      <c r="D315" s="21" t="s">
        <v>411</v>
      </c>
      <c r="E315" s="22" t="s">
        <v>398</v>
      </c>
      <c r="F315" s="23" t="s">
        <v>460</v>
      </c>
      <c r="G315" s="24">
        <v>62.5</v>
      </c>
      <c r="H315" s="48">
        <f t="shared" si="0"/>
        <v>25</v>
      </c>
      <c r="I315" s="29">
        <v>83.24</v>
      </c>
      <c r="J315" s="50">
        <f t="shared" si="1"/>
        <v>49.943999999999996</v>
      </c>
      <c r="K315" s="49">
        <f t="shared" si="2"/>
        <v>74.94399999999999</v>
      </c>
      <c r="L315" s="35">
        <v>10</v>
      </c>
    </row>
    <row r="316" spans="1:12" ht="24.75" customHeight="1">
      <c r="A316" s="18">
        <v>314</v>
      </c>
      <c r="B316" s="19" t="s">
        <v>470</v>
      </c>
      <c r="C316" s="20" t="s">
        <v>25</v>
      </c>
      <c r="D316" s="21" t="s">
        <v>411</v>
      </c>
      <c r="E316" s="22" t="s">
        <v>398</v>
      </c>
      <c r="F316" s="23" t="s">
        <v>460</v>
      </c>
      <c r="G316" s="24">
        <v>59.833333333333336</v>
      </c>
      <c r="H316" s="48">
        <f t="shared" si="0"/>
        <v>23.933333333333337</v>
      </c>
      <c r="I316" s="29">
        <v>84.38</v>
      </c>
      <c r="J316" s="50">
        <f t="shared" si="1"/>
        <v>50.62799999999999</v>
      </c>
      <c r="K316" s="49">
        <f t="shared" si="2"/>
        <v>74.56133333333332</v>
      </c>
      <c r="L316" s="35">
        <v>11</v>
      </c>
    </row>
    <row r="317" spans="1:12" ht="24.75" customHeight="1">
      <c r="A317" s="18">
        <v>315</v>
      </c>
      <c r="B317" s="19" t="s">
        <v>471</v>
      </c>
      <c r="C317" s="20" t="s">
        <v>25</v>
      </c>
      <c r="D317" s="21" t="s">
        <v>411</v>
      </c>
      <c r="E317" s="22" t="s">
        <v>398</v>
      </c>
      <c r="F317" s="23" t="s">
        <v>460</v>
      </c>
      <c r="G317" s="24">
        <v>60</v>
      </c>
      <c r="H317" s="48">
        <f t="shared" si="0"/>
        <v>24</v>
      </c>
      <c r="I317" s="51">
        <v>84.2</v>
      </c>
      <c r="J317" s="50">
        <f t="shared" si="1"/>
        <v>50.52</v>
      </c>
      <c r="K317" s="49">
        <f t="shared" si="2"/>
        <v>74.52000000000001</v>
      </c>
      <c r="L317" s="35">
        <v>12</v>
      </c>
    </row>
    <row r="318" spans="1:12" ht="24.75" customHeight="1">
      <c r="A318" s="18">
        <v>316</v>
      </c>
      <c r="B318" s="19" t="s">
        <v>472</v>
      </c>
      <c r="C318" s="20" t="s">
        <v>14</v>
      </c>
      <c r="D318" s="21" t="s">
        <v>411</v>
      </c>
      <c r="E318" s="22" t="s">
        <v>398</v>
      </c>
      <c r="F318" s="23" t="s">
        <v>460</v>
      </c>
      <c r="G318" s="24">
        <v>58.833333333333336</v>
      </c>
      <c r="H318" s="48">
        <f t="shared" si="0"/>
        <v>23.533333333333335</v>
      </c>
      <c r="I318" s="29">
        <v>84.92</v>
      </c>
      <c r="J318" s="50">
        <f t="shared" si="1"/>
        <v>50.952</v>
      </c>
      <c r="K318" s="49">
        <f t="shared" si="2"/>
        <v>74.48533333333333</v>
      </c>
      <c r="L318" s="35">
        <v>13</v>
      </c>
    </row>
    <row r="319" spans="1:12" ht="24.75" customHeight="1">
      <c r="A319" s="18">
        <v>317</v>
      </c>
      <c r="B319" s="19" t="s">
        <v>473</v>
      </c>
      <c r="C319" s="20" t="s">
        <v>14</v>
      </c>
      <c r="D319" s="21" t="s">
        <v>411</v>
      </c>
      <c r="E319" s="22" t="s">
        <v>398</v>
      </c>
      <c r="F319" s="23" t="s">
        <v>460</v>
      </c>
      <c r="G319" s="24">
        <v>61</v>
      </c>
      <c r="H319" s="48">
        <f t="shared" si="0"/>
        <v>24.400000000000002</v>
      </c>
      <c r="I319" s="29">
        <v>82.82</v>
      </c>
      <c r="J319" s="50">
        <f t="shared" si="1"/>
        <v>49.69199999999999</v>
      </c>
      <c r="K319" s="49">
        <f t="shared" si="2"/>
        <v>74.092</v>
      </c>
      <c r="L319" s="35">
        <v>14</v>
      </c>
    </row>
    <row r="320" spans="1:12" ht="24.75" customHeight="1">
      <c r="A320" s="18">
        <v>318</v>
      </c>
      <c r="B320" s="19" t="s">
        <v>474</v>
      </c>
      <c r="C320" s="20" t="s">
        <v>25</v>
      </c>
      <c r="D320" s="21" t="s">
        <v>411</v>
      </c>
      <c r="E320" s="22" t="s">
        <v>398</v>
      </c>
      <c r="F320" s="23" t="s">
        <v>460</v>
      </c>
      <c r="G320" s="24">
        <v>60.333333333333336</v>
      </c>
      <c r="H320" s="48">
        <f t="shared" si="0"/>
        <v>24.133333333333336</v>
      </c>
      <c r="I320" s="29">
        <v>83.02</v>
      </c>
      <c r="J320" s="50">
        <f t="shared" si="1"/>
        <v>49.812</v>
      </c>
      <c r="K320" s="49">
        <f t="shared" si="2"/>
        <v>73.94533333333334</v>
      </c>
      <c r="L320" s="35">
        <v>15</v>
      </c>
    </row>
    <row r="321" spans="1:12" ht="24.75" customHeight="1">
      <c r="A321" s="18">
        <v>319</v>
      </c>
      <c r="B321" s="19" t="s">
        <v>475</v>
      </c>
      <c r="C321" s="20" t="s">
        <v>14</v>
      </c>
      <c r="D321" s="21" t="s">
        <v>411</v>
      </c>
      <c r="E321" s="22" t="s">
        <v>398</v>
      </c>
      <c r="F321" s="23" t="s">
        <v>460</v>
      </c>
      <c r="G321" s="24">
        <v>60.5</v>
      </c>
      <c r="H321" s="48">
        <f t="shared" si="0"/>
        <v>24.200000000000003</v>
      </c>
      <c r="I321" s="29">
        <v>81.88</v>
      </c>
      <c r="J321" s="50">
        <f t="shared" si="1"/>
        <v>49.12799999999999</v>
      </c>
      <c r="K321" s="49">
        <f t="shared" si="2"/>
        <v>73.328</v>
      </c>
      <c r="L321" s="35">
        <v>16</v>
      </c>
    </row>
    <row r="322" spans="1:12" ht="24.75" customHeight="1">
      <c r="A322" s="18">
        <v>320</v>
      </c>
      <c r="B322" s="19" t="s">
        <v>476</v>
      </c>
      <c r="C322" s="20" t="s">
        <v>25</v>
      </c>
      <c r="D322" s="21" t="s">
        <v>411</v>
      </c>
      <c r="E322" s="22" t="s">
        <v>398</v>
      </c>
      <c r="F322" s="23" t="s">
        <v>460</v>
      </c>
      <c r="G322" s="24">
        <v>56.833333333333336</v>
      </c>
      <c r="H322" s="48">
        <f t="shared" si="0"/>
        <v>22.733333333333334</v>
      </c>
      <c r="I322" s="29">
        <v>82.62</v>
      </c>
      <c r="J322" s="50">
        <f t="shared" si="1"/>
        <v>49.572</v>
      </c>
      <c r="K322" s="49">
        <f t="shared" si="2"/>
        <v>72.30533333333334</v>
      </c>
      <c r="L322" s="35">
        <v>17</v>
      </c>
    </row>
    <row r="323" spans="1:12" ht="24.75" customHeight="1">
      <c r="A323" s="18">
        <v>321</v>
      </c>
      <c r="B323" s="19" t="s">
        <v>477</v>
      </c>
      <c r="C323" s="20" t="s">
        <v>14</v>
      </c>
      <c r="D323" s="21" t="s">
        <v>411</v>
      </c>
      <c r="E323" s="22" t="s">
        <v>398</v>
      </c>
      <c r="F323" s="23" t="s">
        <v>460</v>
      </c>
      <c r="G323" s="24">
        <v>59.333333333333336</v>
      </c>
      <c r="H323" s="48">
        <f t="shared" si="0"/>
        <v>23.733333333333334</v>
      </c>
      <c r="I323" s="29">
        <v>70</v>
      </c>
      <c r="J323" s="50">
        <f t="shared" si="1"/>
        <v>42</v>
      </c>
      <c r="K323" s="49">
        <f t="shared" si="2"/>
        <v>65.73333333333333</v>
      </c>
      <c r="L323" s="35">
        <v>18</v>
      </c>
    </row>
    <row r="324" spans="1:12" ht="24.75" customHeight="1">
      <c r="A324" s="18">
        <v>322</v>
      </c>
      <c r="B324" s="19" t="s">
        <v>478</v>
      </c>
      <c r="C324" s="20" t="s">
        <v>25</v>
      </c>
      <c r="D324" s="21" t="s">
        <v>411</v>
      </c>
      <c r="E324" s="22" t="s">
        <v>398</v>
      </c>
      <c r="F324" s="23" t="s">
        <v>460</v>
      </c>
      <c r="G324" s="24">
        <v>62.5</v>
      </c>
      <c r="H324" s="48">
        <f t="shared" si="0"/>
        <v>25</v>
      </c>
      <c r="I324" s="29">
        <v>0</v>
      </c>
      <c r="J324" s="50">
        <f t="shared" si="1"/>
        <v>0</v>
      </c>
      <c r="K324" s="49">
        <f t="shared" si="2"/>
        <v>25</v>
      </c>
      <c r="L324" s="35">
        <v>19</v>
      </c>
    </row>
    <row r="325" spans="1:12" ht="24.75" customHeight="1">
      <c r="A325" s="18">
        <v>323</v>
      </c>
      <c r="B325" s="19" t="s">
        <v>479</v>
      </c>
      <c r="C325" s="20" t="s">
        <v>25</v>
      </c>
      <c r="D325" s="21" t="s">
        <v>411</v>
      </c>
      <c r="E325" s="22" t="s">
        <v>398</v>
      </c>
      <c r="F325" s="23" t="s">
        <v>460</v>
      </c>
      <c r="G325" s="24">
        <v>60.333333333333336</v>
      </c>
      <c r="H325" s="48">
        <f t="shared" si="0"/>
        <v>24.133333333333336</v>
      </c>
      <c r="I325" s="29">
        <v>0</v>
      </c>
      <c r="J325" s="50">
        <f t="shared" si="1"/>
        <v>0</v>
      </c>
      <c r="K325" s="49">
        <f t="shared" si="2"/>
        <v>24.133333333333336</v>
      </c>
      <c r="L325" s="35">
        <v>20</v>
      </c>
    </row>
    <row r="326" spans="1:12" ht="24.75" customHeight="1">
      <c r="A326" s="18">
        <v>324</v>
      </c>
      <c r="B326" s="19" t="s">
        <v>480</v>
      </c>
      <c r="C326" s="20" t="s">
        <v>25</v>
      </c>
      <c r="D326" s="21" t="s">
        <v>411</v>
      </c>
      <c r="E326" s="22" t="s">
        <v>398</v>
      </c>
      <c r="F326" s="23" t="s">
        <v>460</v>
      </c>
      <c r="G326" s="24">
        <v>57.5</v>
      </c>
      <c r="H326" s="48">
        <f t="shared" si="0"/>
        <v>23</v>
      </c>
      <c r="I326" s="51">
        <v>0</v>
      </c>
      <c r="J326" s="50">
        <f t="shared" si="1"/>
        <v>0</v>
      </c>
      <c r="K326" s="49">
        <f t="shared" si="2"/>
        <v>23</v>
      </c>
      <c r="L326" s="35">
        <v>21</v>
      </c>
    </row>
  </sheetData>
  <sheetProtection password="C61D" sheet="1" objects="1" selectLockedCells="1" selectUnlockedCells="1"/>
  <autoFilter ref="A2:L326">
    <sortState ref="A3:L326">
      <sortCondition sortBy="value" ref="F3:F326"/>
      <sortCondition descending="1" sortBy="value" ref="K3:K326"/>
    </sortState>
  </autoFilter>
  <mergeCells count="1">
    <mergeCell ref="A1:L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哟，是猪啊！</cp:lastModifiedBy>
  <dcterms:created xsi:type="dcterms:W3CDTF">2021-06-22T04:06:42Z</dcterms:created>
  <dcterms:modified xsi:type="dcterms:W3CDTF">2021-08-29T12:39:25Z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9D812AB44E96446488D3E83453B537C0</vt:lpwstr>
  </property>
  <property fmtid="{D5CDD505-2E9C-101B-9397-08002B2CF9AE}" pid="4" name="KSOProductBuildV">
    <vt:lpwstr>2052-11.1.0.10314</vt:lpwstr>
  </property>
  <property fmtid="{D5CDD505-2E9C-101B-9397-08002B2CF9AE}" pid="5" name="KSOReadingLayo">
    <vt:bool>true</vt:bool>
  </property>
</Properties>
</file>