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综合成绩" sheetId="2" r:id="rId1"/>
  </sheets>
  <definedNames>
    <definedName name="_xlnm._FilterDatabase" localSheetId="0" hidden="1">综合成绩!$A$3:$H$137</definedName>
    <definedName name="_xlnm.Print_Titles" localSheetId="0">综合成绩!$1:$3</definedName>
  </definedNames>
  <calcPr calcId="152511"/>
</workbook>
</file>

<file path=xl/calcChain.xml><?xml version="1.0" encoding="utf-8"?>
<calcChain xmlns="http://schemas.openxmlformats.org/spreadsheetml/2006/main">
  <c r="G103" i="2" l="1"/>
  <c r="G23" i="2" l="1"/>
  <c r="G24" i="2"/>
  <c r="G25" i="2"/>
  <c r="G39" i="2"/>
  <c r="G40" i="2"/>
  <c r="G43" i="2"/>
  <c r="G49" i="2"/>
  <c r="G98" i="2"/>
  <c r="G104" i="2"/>
  <c r="G117" i="2"/>
  <c r="G128" i="2"/>
  <c r="G37" i="2" l="1"/>
  <c r="G34" i="2"/>
  <c r="G42" i="2"/>
  <c r="G41" i="2"/>
  <c r="G45" i="2"/>
  <c r="G46" i="2"/>
  <c r="G44" i="2"/>
  <c r="G47" i="2"/>
  <c r="G48" i="2"/>
  <c r="G53" i="2"/>
  <c r="G55" i="2"/>
  <c r="G52" i="2"/>
  <c r="G50" i="2"/>
  <c r="G56" i="2"/>
  <c r="G57" i="2"/>
  <c r="G60" i="2"/>
  <c r="G51" i="2"/>
  <c r="G58" i="2"/>
  <c r="G54" i="2"/>
  <c r="G61" i="2"/>
  <c r="G59" i="2"/>
  <c r="G62" i="2"/>
  <c r="G63" i="2"/>
  <c r="G66" i="2"/>
  <c r="G68" i="2"/>
  <c r="G64" i="2"/>
  <c r="G65" i="2"/>
  <c r="G72" i="2"/>
  <c r="G70" i="2"/>
  <c r="G67" i="2"/>
  <c r="G69" i="2"/>
  <c r="G73" i="2"/>
  <c r="G71" i="2"/>
  <c r="G76" i="2"/>
  <c r="G74" i="2"/>
  <c r="G77" i="2"/>
  <c r="G78" i="2"/>
  <c r="G79" i="2"/>
  <c r="G80" i="2"/>
  <c r="G83" i="2"/>
  <c r="G75" i="2"/>
  <c r="G81" i="2"/>
  <c r="G82" i="2"/>
  <c r="G84" i="2"/>
  <c r="G85" i="2"/>
  <c r="G89" i="2"/>
  <c r="G91" i="2"/>
  <c r="G94" i="2"/>
  <c r="G87" i="2"/>
  <c r="G86" i="2"/>
  <c r="G90" i="2"/>
  <c r="G88" i="2"/>
  <c r="G93" i="2"/>
  <c r="G96" i="2"/>
  <c r="G95" i="2"/>
  <c r="G97" i="2"/>
  <c r="G92" i="2"/>
  <c r="G100" i="2"/>
  <c r="G99" i="2"/>
  <c r="G101" i="2"/>
  <c r="G102" i="2"/>
  <c r="G105" i="2"/>
  <c r="G107" i="2"/>
  <c r="G106" i="2"/>
  <c r="G109" i="2"/>
  <c r="G110" i="2"/>
  <c r="G108" i="2"/>
  <c r="G112" i="2"/>
  <c r="G113" i="2"/>
  <c r="G114" i="2"/>
  <c r="G111" i="2"/>
  <c r="G115" i="2"/>
  <c r="G116" i="2"/>
  <c r="G121" i="2"/>
  <c r="G118" i="2"/>
  <c r="G119" i="2"/>
  <c r="G123" i="2"/>
  <c r="G120" i="2"/>
  <c r="G125" i="2"/>
  <c r="G124" i="2"/>
  <c r="G122" i="2"/>
  <c r="G126" i="2"/>
  <c r="G127" i="2"/>
  <c r="G129" i="2"/>
  <c r="G130" i="2"/>
  <c r="G131" i="2"/>
  <c r="G132" i="2"/>
  <c r="G134" i="2"/>
  <c r="G133" i="2"/>
  <c r="G136" i="2"/>
  <c r="G135" i="2"/>
  <c r="G137" i="2"/>
  <c r="G26" i="2"/>
  <c r="G28" i="2"/>
  <c r="G27" i="2"/>
  <c r="G30" i="2"/>
  <c r="G35" i="2"/>
  <c r="G29" i="2"/>
  <c r="G32" i="2"/>
  <c r="G36" i="2"/>
  <c r="G38" i="2"/>
  <c r="G33" i="2"/>
  <c r="G31" i="2"/>
  <c r="G6" i="2"/>
  <c r="G4" i="2"/>
  <c r="G12" i="2"/>
  <c r="G10" i="2"/>
  <c r="G14" i="2"/>
  <c r="G7" i="2"/>
  <c r="G11" i="2"/>
  <c r="G5" i="2"/>
  <c r="G16" i="2"/>
  <c r="G17" i="2"/>
  <c r="G20" i="2"/>
  <c r="G13" i="2"/>
  <c r="G9" i="2"/>
  <c r="G18" i="2"/>
  <c r="G15" i="2"/>
  <c r="G22" i="2"/>
  <c r="G21" i="2"/>
  <c r="G19" i="2"/>
  <c r="G8" i="2"/>
</calcChain>
</file>

<file path=xl/sharedStrings.xml><?xml version="1.0" encoding="utf-8"?>
<sst xmlns="http://schemas.openxmlformats.org/spreadsheetml/2006/main" count="572" uniqueCount="415">
  <si>
    <t>杨梅</t>
  </si>
  <si>
    <t>32011093101516</t>
  </si>
  <si>
    <t>小学语文201</t>
    <phoneticPr fontId="3" type="noConversion"/>
  </si>
  <si>
    <t>80.35</t>
  </si>
  <si>
    <t>万玉婷</t>
  </si>
  <si>
    <t>32011093103606</t>
  </si>
  <si>
    <t>80.15</t>
  </si>
  <si>
    <t>田小静</t>
  </si>
  <si>
    <t>32011010901420</t>
  </si>
  <si>
    <t>79.65</t>
  </si>
  <si>
    <t>徐玉洁</t>
  </si>
  <si>
    <t>32011093103428</t>
  </si>
  <si>
    <t>78.85</t>
  </si>
  <si>
    <t>汤芹</t>
  </si>
  <si>
    <t>32011093102802</t>
  </si>
  <si>
    <t>78.80</t>
  </si>
  <si>
    <t>卢小萍</t>
  </si>
  <si>
    <t>32011134301112</t>
  </si>
  <si>
    <t>朱雪梅</t>
  </si>
  <si>
    <t>32011093103421</t>
  </si>
  <si>
    <t>78.00</t>
  </si>
  <si>
    <t>康冰冰</t>
  </si>
  <si>
    <t>32011093100827</t>
  </si>
  <si>
    <t>77.80</t>
  </si>
  <si>
    <t>熊念</t>
  </si>
  <si>
    <t>32011093101724</t>
  </si>
  <si>
    <t>许奕</t>
  </si>
  <si>
    <t>32011093100202</t>
  </si>
  <si>
    <t>77.70</t>
  </si>
  <si>
    <t>祝容</t>
  </si>
  <si>
    <t>32011093100521</t>
  </si>
  <si>
    <t>彭佩</t>
  </si>
  <si>
    <t>32011011100427</t>
  </si>
  <si>
    <t>77.10</t>
  </si>
  <si>
    <t>熊之宇</t>
  </si>
  <si>
    <t>32011093102912</t>
  </si>
  <si>
    <t>76.80</t>
  </si>
  <si>
    <t>程晶</t>
  </si>
  <si>
    <t>32011093104016</t>
  </si>
  <si>
    <t>76.70</t>
  </si>
  <si>
    <t>吴梅偲</t>
  </si>
  <si>
    <t>32011093103516</t>
  </si>
  <si>
    <t>76.20</t>
  </si>
  <si>
    <t>刘娜</t>
  </si>
  <si>
    <t>32011010800110</t>
  </si>
  <si>
    <t>75.70</t>
  </si>
  <si>
    <t>陈曈</t>
  </si>
  <si>
    <t>32011093101522</t>
  </si>
  <si>
    <t>马珊珊</t>
  </si>
  <si>
    <t>32011093103308</t>
  </si>
  <si>
    <t>75.45</t>
  </si>
  <si>
    <t>江辽</t>
  </si>
  <si>
    <t>32011011000402</t>
  </si>
  <si>
    <t>74.70</t>
  </si>
  <si>
    <t>肖轶舒</t>
  </si>
  <si>
    <t>32011010901903</t>
  </si>
  <si>
    <t>74.50</t>
  </si>
  <si>
    <t>张玉</t>
  </si>
  <si>
    <t>32011011100526</t>
  </si>
  <si>
    <t>74.40</t>
  </si>
  <si>
    <t>宋小菲</t>
  </si>
  <si>
    <t>32011093101330</t>
  </si>
  <si>
    <t>徐玉轩</t>
  </si>
  <si>
    <t>32021093301228</t>
  </si>
  <si>
    <t>小学数学202</t>
    <phoneticPr fontId="3" type="noConversion"/>
  </si>
  <si>
    <t>88.00</t>
  </si>
  <si>
    <t>付巧玲</t>
  </si>
  <si>
    <t>32021010200618</t>
  </si>
  <si>
    <t>84.85</t>
  </si>
  <si>
    <t>王志芳</t>
  </si>
  <si>
    <t>32021093301004</t>
  </si>
  <si>
    <t>83.55</t>
  </si>
  <si>
    <t>刘玉婷</t>
  </si>
  <si>
    <t>32021093302510</t>
  </si>
  <si>
    <t>80.75</t>
  </si>
  <si>
    <t>郭驰</t>
  </si>
  <si>
    <t>32021093302723</t>
  </si>
  <si>
    <t>肖月</t>
  </si>
  <si>
    <t>32021093301809</t>
  </si>
  <si>
    <t>80.05</t>
  </si>
  <si>
    <t>胡梦诗</t>
  </si>
  <si>
    <t>32021093300923</t>
  </si>
  <si>
    <t>79.40</t>
  </si>
  <si>
    <t>张朝霞</t>
  </si>
  <si>
    <t>32021093302106</t>
  </si>
  <si>
    <t>78.90</t>
  </si>
  <si>
    <t>万梦婷</t>
  </si>
  <si>
    <t>32021093302902</t>
  </si>
  <si>
    <t>78.05</t>
  </si>
  <si>
    <t>熊珊</t>
  </si>
  <si>
    <t>32021010204115</t>
  </si>
  <si>
    <t>77.90</t>
  </si>
  <si>
    <t>王欢</t>
  </si>
  <si>
    <t>32021010203201</t>
  </si>
  <si>
    <t>77.65</t>
  </si>
  <si>
    <t>邱天</t>
  </si>
  <si>
    <t>32021093301218</t>
  </si>
  <si>
    <t>77.15</t>
  </si>
  <si>
    <t>谢娟</t>
  </si>
  <si>
    <t>32021093302207</t>
  </si>
  <si>
    <t>77.00</t>
  </si>
  <si>
    <t>张心怡</t>
  </si>
  <si>
    <t>32021010202914</t>
  </si>
  <si>
    <t>76.60</t>
  </si>
  <si>
    <t>彭雯倩</t>
  </si>
  <si>
    <t>32021093300214</t>
  </si>
  <si>
    <t>76.05</t>
  </si>
  <si>
    <t>罗莹</t>
  </si>
  <si>
    <t>32031093201109</t>
  </si>
  <si>
    <t>小学英语203</t>
    <phoneticPr fontId="3" type="noConversion"/>
  </si>
  <si>
    <t>郝璐婷</t>
  </si>
  <si>
    <t>32031093201223</t>
  </si>
  <si>
    <t>武杰</t>
  </si>
  <si>
    <t>32031010302310</t>
  </si>
  <si>
    <t>周维</t>
  </si>
  <si>
    <t>32071093203510</t>
  </si>
  <si>
    <t>小学体育207</t>
    <phoneticPr fontId="3" type="noConversion"/>
  </si>
  <si>
    <t>69.90</t>
  </si>
  <si>
    <t>梁珊</t>
  </si>
  <si>
    <t>32071093203319</t>
  </si>
  <si>
    <t>69.25</t>
  </si>
  <si>
    <t>孙武</t>
  </si>
  <si>
    <t>32071093203013</t>
  </si>
  <si>
    <t>68.95</t>
  </si>
  <si>
    <t>张思琦</t>
  </si>
  <si>
    <t>32071093203507</t>
  </si>
  <si>
    <t>67.90</t>
  </si>
  <si>
    <t>陈浈浈</t>
  </si>
  <si>
    <t>32071093203416</t>
  </si>
  <si>
    <t>67.80</t>
  </si>
  <si>
    <t>魏杨威</t>
  </si>
  <si>
    <t>32071093203326</t>
  </si>
  <si>
    <t>65.20</t>
  </si>
  <si>
    <t>王思</t>
  </si>
  <si>
    <t>32081093104728</t>
  </si>
  <si>
    <t>小学美术208</t>
    <phoneticPr fontId="3" type="noConversion"/>
  </si>
  <si>
    <t>67.75</t>
  </si>
  <si>
    <t>丁莹莹</t>
  </si>
  <si>
    <t>32081093104213</t>
  </si>
  <si>
    <t>67.65</t>
  </si>
  <si>
    <t>胡思瑾</t>
  </si>
  <si>
    <t>32081093104927</t>
  </si>
  <si>
    <t>成茜</t>
  </si>
  <si>
    <t>32081093104826</t>
  </si>
  <si>
    <t>67.60</t>
  </si>
  <si>
    <t>易雅馨</t>
  </si>
  <si>
    <t>32081093104228</t>
  </si>
  <si>
    <t>67.35</t>
  </si>
  <si>
    <t>肖润禾</t>
  </si>
  <si>
    <t>32081093104630</t>
  </si>
  <si>
    <t>66.50</t>
  </si>
  <si>
    <t>汪洋</t>
  </si>
  <si>
    <t>32081093104526</t>
  </si>
  <si>
    <t>66.35</t>
  </si>
  <si>
    <t>汤沛洁</t>
  </si>
  <si>
    <t>32081093104620</t>
  </si>
  <si>
    <t>66.25</t>
  </si>
  <si>
    <t>梅雅婷</t>
  </si>
  <si>
    <t>32081010403821</t>
  </si>
  <si>
    <t>66.05</t>
  </si>
  <si>
    <t>张娜</t>
  </si>
  <si>
    <t>32081093104408</t>
  </si>
  <si>
    <t>65.60</t>
  </si>
  <si>
    <t>王雨晴</t>
  </si>
  <si>
    <t>32081093105103</t>
  </si>
  <si>
    <t>64.55</t>
  </si>
  <si>
    <t>涂炜</t>
  </si>
  <si>
    <t>32081093104506</t>
  </si>
  <si>
    <t>64.50</t>
  </si>
  <si>
    <t>郭秀玥</t>
  </si>
  <si>
    <t>33011093400709</t>
  </si>
  <si>
    <t>初中语文301</t>
    <phoneticPr fontId="3" type="noConversion"/>
  </si>
  <si>
    <t>83.35</t>
  </si>
  <si>
    <t>何子慧</t>
  </si>
  <si>
    <t>33011093401027</t>
  </si>
  <si>
    <t>80.95</t>
  </si>
  <si>
    <t>张容</t>
  </si>
  <si>
    <t>33011093401107</t>
  </si>
  <si>
    <t>76.95</t>
  </si>
  <si>
    <t>周晶</t>
  </si>
  <si>
    <t>33011093400530</t>
  </si>
  <si>
    <t>75.15</t>
  </si>
  <si>
    <t>张翼</t>
  </si>
  <si>
    <t>33011093400525</t>
  </si>
  <si>
    <t>75.10</t>
  </si>
  <si>
    <t>赵子钰</t>
  </si>
  <si>
    <t>33011093400519</t>
  </si>
  <si>
    <t>75.05</t>
  </si>
  <si>
    <t>曹依婷</t>
  </si>
  <si>
    <t>33011093400613</t>
  </si>
  <si>
    <t>74.75</t>
  </si>
  <si>
    <t>牛爱玲</t>
  </si>
  <si>
    <t>33011134200202</t>
  </si>
  <si>
    <t>74.55</t>
  </si>
  <si>
    <t>刘天骄</t>
  </si>
  <si>
    <t>33011093400628</t>
  </si>
  <si>
    <t>74.45</t>
  </si>
  <si>
    <t>张莉萍</t>
  </si>
  <si>
    <t>33011093400813</t>
  </si>
  <si>
    <t>73.75</t>
  </si>
  <si>
    <t>谈琴琴</t>
  </si>
  <si>
    <t>33011093401017</t>
  </si>
  <si>
    <t>73.50</t>
  </si>
  <si>
    <t>张爱华</t>
  </si>
  <si>
    <t>33011093401030</t>
  </si>
  <si>
    <t>初中语文301</t>
    <phoneticPr fontId="2" type="noConversion"/>
  </si>
  <si>
    <t>73.45</t>
  </si>
  <si>
    <t>刘雨沁</t>
  </si>
  <si>
    <t>33021010602710</t>
  </si>
  <si>
    <t>初中数学302</t>
    <phoneticPr fontId="3" type="noConversion"/>
  </si>
  <si>
    <t>88.20</t>
  </si>
  <si>
    <t>郑仁杰</t>
  </si>
  <si>
    <t>33021093401624</t>
  </si>
  <si>
    <t>86.35</t>
  </si>
  <si>
    <t>陈婉妹</t>
  </si>
  <si>
    <t>33021093401313</t>
  </si>
  <si>
    <t>83.70</t>
  </si>
  <si>
    <t>33021093401228</t>
  </si>
  <si>
    <t>82.15</t>
  </si>
  <si>
    <t>张开</t>
  </si>
  <si>
    <t>33021093401316</t>
  </si>
  <si>
    <t>82.05</t>
  </si>
  <si>
    <t>左瑶</t>
  </si>
  <si>
    <t>33021093401327</t>
  </si>
  <si>
    <t>81.60</t>
  </si>
  <si>
    <t>晏子</t>
  </si>
  <si>
    <t>33021093401513</t>
  </si>
  <si>
    <t>81.15</t>
  </si>
  <si>
    <t>赵利红</t>
  </si>
  <si>
    <t>33021093401303</t>
  </si>
  <si>
    <t>80.50</t>
  </si>
  <si>
    <t>熊欣</t>
  </si>
  <si>
    <t>33021093401405</t>
  </si>
  <si>
    <t>80.30</t>
  </si>
  <si>
    <t>余小月</t>
  </si>
  <si>
    <t>33021010602903</t>
  </si>
  <si>
    <t>79.45</t>
  </si>
  <si>
    <t>方原</t>
  </si>
  <si>
    <t>33021010603627</t>
  </si>
  <si>
    <t>初中数学302</t>
    <phoneticPr fontId="2" type="noConversion"/>
  </si>
  <si>
    <t>78.30</t>
  </si>
  <si>
    <t>汪亚琪</t>
  </si>
  <si>
    <t>33031093402212</t>
  </si>
  <si>
    <t>初中英语303</t>
    <phoneticPr fontId="3" type="noConversion"/>
  </si>
  <si>
    <t>80.20</t>
  </si>
  <si>
    <t>王琴</t>
  </si>
  <si>
    <t>33031010100909</t>
  </si>
  <si>
    <t>80.00</t>
  </si>
  <si>
    <t>陈小芬</t>
  </si>
  <si>
    <t>33031093402329</t>
  </si>
  <si>
    <t>79.90</t>
  </si>
  <si>
    <t>黄文舒</t>
  </si>
  <si>
    <t>33031093401916</t>
  </si>
  <si>
    <t>79.50</t>
  </si>
  <si>
    <t>邓溪溪</t>
  </si>
  <si>
    <t>33031010100304</t>
  </si>
  <si>
    <t>79.35</t>
  </si>
  <si>
    <t>张玉洁</t>
  </si>
  <si>
    <t>33031093402126</t>
  </si>
  <si>
    <t>78.75</t>
  </si>
  <si>
    <t>范庆芳</t>
  </si>
  <si>
    <t>33031093401905</t>
  </si>
  <si>
    <t>张思琪</t>
  </si>
  <si>
    <t>33031010101621</t>
  </si>
  <si>
    <t>77.85</t>
  </si>
  <si>
    <t>吕承君</t>
  </si>
  <si>
    <t>33031093402630</t>
  </si>
  <si>
    <t>76.75</t>
  </si>
  <si>
    <t>王朗</t>
  </si>
  <si>
    <t>33031093402514</t>
  </si>
  <si>
    <t>76.45</t>
  </si>
  <si>
    <t>江婷</t>
  </si>
  <si>
    <t>33031010102310</t>
  </si>
  <si>
    <t>76.35</t>
  </si>
  <si>
    <t>钟红玉</t>
  </si>
  <si>
    <t>33031093401826</t>
  </si>
  <si>
    <t>76.15</t>
  </si>
  <si>
    <t>胡珍</t>
  </si>
  <si>
    <t>33031010100409</t>
  </si>
  <si>
    <t>75.95</t>
  </si>
  <si>
    <t>徐婵</t>
  </si>
  <si>
    <t>33031093401815</t>
  </si>
  <si>
    <t>75.75</t>
  </si>
  <si>
    <t>白洁</t>
  </si>
  <si>
    <t>33041093402804</t>
  </si>
  <si>
    <t>初中道德与法治304</t>
    <phoneticPr fontId="3" type="noConversion"/>
  </si>
  <si>
    <t>83.65</t>
  </si>
  <si>
    <t>张乐</t>
  </si>
  <si>
    <t>33041093402805</t>
  </si>
  <si>
    <t>83.15</t>
  </si>
  <si>
    <t>代妮</t>
  </si>
  <si>
    <t>33041093402810</t>
  </si>
  <si>
    <t>陈思奇</t>
  </si>
  <si>
    <t>33051093403008</t>
  </si>
  <si>
    <t>初中历史305</t>
    <phoneticPr fontId="3" type="noConversion"/>
  </si>
  <si>
    <t>83.95</t>
  </si>
  <si>
    <t>龚庭</t>
  </si>
  <si>
    <t>33051093403010</t>
  </si>
  <si>
    <t>83.25</t>
  </si>
  <si>
    <t>鲁荣笑</t>
  </si>
  <si>
    <t>33051093403109</t>
  </si>
  <si>
    <t>78.50</t>
  </si>
  <si>
    <t>李奥</t>
  </si>
  <si>
    <t>33061093403226</t>
  </si>
  <si>
    <t>初中地理306</t>
    <phoneticPr fontId="3" type="noConversion"/>
  </si>
  <si>
    <t>司雪琴</t>
  </si>
  <si>
    <t>33061093403229</t>
  </si>
  <si>
    <t>胡梦莹</t>
  </si>
  <si>
    <t>33061093403219</t>
  </si>
  <si>
    <t>72.85</t>
  </si>
  <si>
    <t>熊海慧</t>
  </si>
  <si>
    <t>33061010501106</t>
  </si>
  <si>
    <t>71.80</t>
  </si>
  <si>
    <t>郑楚</t>
  </si>
  <si>
    <t>33061093403228</t>
  </si>
  <si>
    <t>71.55</t>
  </si>
  <si>
    <t>付文娟</t>
  </si>
  <si>
    <t>33061093403203</t>
  </si>
  <si>
    <t>71.30</t>
  </si>
  <si>
    <t>刘祥</t>
  </si>
  <si>
    <t>33071010501216</t>
  </si>
  <si>
    <t>初中物理307</t>
    <phoneticPr fontId="3" type="noConversion"/>
  </si>
  <si>
    <t>郑聪</t>
  </si>
  <si>
    <t>33071093403405</t>
  </si>
  <si>
    <t>张进</t>
  </si>
  <si>
    <t>33071093403525</t>
  </si>
  <si>
    <t>74.15</t>
  </si>
  <si>
    <t>王茂</t>
  </si>
  <si>
    <t>33071093403608</t>
  </si>
  <si>
    <t>73.30</t>
  </si>
  <si>
    <t>郑靖松</t>
  </si>
  <si>
    <t>33071093403520</t>
  </si>
  <si>
    <t>72.50</t>
  </si>
  <si>
    <t>樊康</t>
  </si>
  <si>
    <t>33071093403427</t>
  </si>
  <si>
    <t>70.40</t>
  </si>
  <si>
    <t>官强</t>
  </si>
  <si>
    <t>33071093403514</t>
  </si>
  <si>
    <t>69.15</t>
  </si>
  <si>
    <t>马志刚</t>
  </si>
  <si>
    <t>33081093403908</t>
  </si>
  <si>
    <t>初中化学308</t>
    <phoneticPr fontId="3" type="noConversion"/>
  </si>
  <si>
    <t>涂秀</t>
  </si>
  <si>
    <t>33081093403907</t>
  </si>
  <si>
    <t>杨文静</t>
  </si>
  <si>
    <t>33081010501613</t>
  </si>
  <si>
    <t>易兵华</t>
  </si>
  <si>
    <t>33081093403730</t>
  </si>
  <si>
    <t>殷慧娟</t>
  </si>
  <si>
    <t>33081093403817</t>
  </si>
  <si>
    <t>方彦</t>
  </si>
  <si>
    <t>33081093403801</t>
  </si>
  <si>
    <t>汪美星</t>
  </si>
  <si>
    <t>33081093403711</t>
  </si>
  <si>
    <t>71.75</t>
  </si>
  <si>
    <t>涂烨楠</t>
  </si>
  <si>
    <t>33081093403707</t>
  </si>
  <si>
    <t>71.40</t>
  </si>
  <si>
    <t>陈凤丽</t>
  </si>
  <si>
    <t>33091093404022</t>
  </si>
  <si>
    <t>初中生物309</t>
    <phoneticPr fontId="3" type="noConversion"/>
  </si>
  <si>
    <t>76.65</t>
  </si>
  <si>
    <t>彭莹</t>
  </si>
  <si>
    <t>33091093404118</t>
  </si>
  <si>
    <t>74.20</t>
  </si>
  <si>
    <t>汤娴</t>
  </si>
  <si>
    <t>33091093404126</t>
  </si>
  <si>
    <t>73.70</t>
  </si>
  <si>
    <t>杨进军</t>
  </si>
  <si>
    <t>33111093404404</t>
  </si>
  <si>
    <t>初中体育与健康311</t>
    <phoneticPr fontId="3" type="noConversion"/>
  </si>
  <si>
    <t>73.95</t>
  </si>
  <si>
    <t>胡盛哲</t>
  </si>
  <si>
    <t>33111093404522</t>
  </si>
  <si>
    <t>67.25</t>
  </si>
  <si>
    <t>秦海炼</t>
  </si>
  <si>
    <t>33111051904820</t>
  </si>
  <si>
    <t>曹峥</t>
  </si>
  <si>
    <t>33111093404407</t>
  </si>
  <si>
    <t>61.10</t>
  </si>
  <si>
    <t>姚坤</t>
  </si>
  <si>
    <t>33111093404414</t>
  </si>
  <si>
    <t>60.50</t>
  </si>
  <si>
    <t>罗思豪</t>
  </si>
  <si>
    <t>33111093404417</t>
  </si>
  <si>
    <t>60.05</t>
  </si>
  <si>
    <t>湛世强</t>
  </si>
  <si>
    <t>33111062704625</t>
  </si>
  <si>
    <t>59.15</t>
  </si>
  <si>
    <t>郭妙</t>
  </si>
  <si>
    <t>33111093404430</t>
  </si>
  <si>
    <t>58.55</t>
  </si>
  <si>
    <t>陈彦</t>
  </si>
  <si>
    <t>33111093404421</t>
  </si>
  <si>
    <t>57.85</t>
  </si>
  <si>
    <t>姓  名</t>
    <phoneticPr fontId="3" type="noConversion"/>
  </si>
  <si>
    <t>准考证号</t>
    <phoneticPr fontId="3" type="noConversion"/>
  </si>
  <si>
    <t>招聘单位</t>
    <phoneticPr fontId="3" type="noConversion"/>
  </si>
  <si>
    <t>晒书台小学、体育路学校、航天小学、特殊教育学校</t>
    <phoneticPr fontId="2" type="noConversion"/>
  </si>
  <si>
    <t>实验小学、晒书台小学、体育路学校、特殊教育学校</t>
    <phoneticPr fontId="2" type="noConversion"/>
  </si>
  <si>
    <t>体育路学校</t>
    <phoneticPr fontId="2" type="noConversion"/>
  </si>
  <si>
    <t>实验小学、玉泉小学</t>
    <phoneticPr fontId="2" type="noConversion"/>
  </si>
  <si>
    <t>实验小学、玉泉小学、晒书台小学 、航天小学</t>
    <phoneticPr fontId="2" type="noConversion"/>
  </si>
  <si>
    <t>丹阳中学</t>
    <phoneticPr fontId="2" type="noConversion"/>
  </si>
  <si>
    <t>丹阳中学</t>
    <phoneticPr fontId="2" type="noConversion"/>
  </si>
  <si>
    <t>报考学科及岗位代码</t>
    <phoneticPr fontId="3" type="noConversion"/>
  </si>
  <si>
    <t>面试成绩</t>
    <phoneticPr fontId="3" type="noConversion"/>
  </si>
  <si>
    <t>排名</t>
    <phoneticPr fontId="3" type="noConversion"/>
  </si>
  <si>
    <t>笔试成绩</t>
    <phoneticPr fontId="3" type="noConversion"/>
  </si>
  <si>
    <t>综合成绩=（笔试*40%+面试*60%）</t>
    <phoneticPr fontId="2" type="noConversion"/>
  </si>
  <si>
    <t>附件：</t>
    <phoneticPr fontId="2" type="noConversion"/>
  </si>
  <si>
    <t>2021年湖北省孝感市直中小学校自主招聘教师（5月9日笔试）考试综合成绩一览表</t>
    <phoneticPr fontId="2" type="noConversion"/>
  </si>
  <si>
    <t>缺考</t>
    <phoneticPr fontId="2" type="noConversion"/>
  </si>
  <si>
    <t>丹阳中学</t>
    <phoneticPr fontId="2" type="noConversion"/>
  </si>
  <si>
    <t>初中历史305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</si>
</sst>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0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Arial"/>
      <family val="2"/>
    </font>
    <font>
      <b/>
      <sz val="10"/>
      <name val="Arial"/>
      <family val="2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  <scheme val="minor"/>
    </font>
    <font>
      <sz val="12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176" fontId="0" fillId="2" borderId="1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pane xSplit="2" ySplit="3" topLeftCell="C97" activePane="bottomRight" state="frozen"/>
      <selection pane="topRight" activeCell="C1" sqref="C1"/>
      <selection pane="bottomLeft" activeCell="A4" sqref="A4"/>
      <selection pane="bottomRight" activeCell="C109" sqref="C109"/>
    </sheetView>
  </sheetViews>
  <sheetFormatPr defaultRowHeight="13.5" x14ac:dyDescent="0.15"/>
  <cols>
    <col min="1" max="1" width="10.375" style="5" customWidth="1"/>
    <col min="2" max="2" width="18" style="4" customWidth="1"/>
    <col min="3" max="3" width="9" style="4" customWidth="1"/>
    <col min="4" max="4" width="16.875" style="4" customWidth="1"/>
    <col min="5" max="5" width="10.25" style="4" customWidth="1"/>
    <col min="6" max="6" width="9" style="16"/>
    <col min="7" max="7" width="16.5" style="13" customWidth="1"/>
    <col min="8" max="8" width="7.375" style="3" customWidth="1"/>
    <col min="9" max="16384" width="9" style="1"/>
  </cols>
  <sheetData>
    <row r="1" spans="1:8" ht="19.5" customHeight="1" x14ac:dyDescent="0.15">
      <c r="A1" s="11" t="s">
        <v>410</v>
      </c>
    </row>
    <row r="2" spans="1:8" ht="28.5" customHeight="1" x14ac:dyDescent="0.15">
      <c r="A2" s="21" t="s">
        <v>411</v>
      </c>
      <c r="B2" s="22"/>
      <c r="C2" s="22"/>
      <c r="D2" s="22"/>
      <c r="E2" s="22"/>
      <c r="F2" s="23"/>
      <c r="G2" s="23"/>
      <c r="H2" s="23"/>
    </row>
    <row r="3" spans="1:8" s="2" customFormat="1" ht="38.25" customHeight="1" x14ac:dyDescent="0.2">
      <c r="A3" s="6" t="s">
        <v>397</v>
      </c>
      <c r="B3" s="6" t="s">
        <v>405</v>
      </c>
      <c r="C3" s="6" t="s">
        <v>395</v>
      </c>
      <c r="D3" s="6" t="s">
        <v>396</v>
      </c>
      <c r="E3" s="6" t="s">
        <v>408</v>
      </c>
      <c r="F3" s="17" t="s">
        <v>406</v>
      </c>
      <c r="G3" s="14" t="s">
        <v>409</v>
      </c>
      <c r="H3" s="6" t="s">
        <v>407</v>
      </c>
    </row>
    <row r="4" spans="1:8" ht="23.25" customHeight="1" x14ac:dyDescent="0.15">
      <c r="A4" s="18" t="s">
        <v>398</v>
      </c>
      <c r="B4" s="7" t="s">
        <v>2</v>
      </c>
      <c r="C4" s="8" t="s">
        <v>7</v>
      </c>
      <c r="D4" s="8" t="s">
        <v>8</v>
      </c>
      <c r="E4" s="8" t="s">
        <v>9</v>
      </c>
      <c r="F4" s="12">
        <v>86.4</v>
      </c>
      <c r="G4" s="15">
        <f t="shared" ref="G4:G38" si="0">E4*0.4+F4*0.6</f>
        <v>83.7</v>
      </c>
      <c r="H4" s="10">
        <v>1</v>
      </c>
    </row>
    <row r="5" spans="1:8" ht="23.25" customHeight="1" x14ac:dyDescent="0.15">
      <c r="A5" s="19"/>
      <c r="B5" s="7" t="s">
        <v>2</v>
      </c>
      <c r="C5" s="8" t="s">
        <v>26</v>
      </c>
      <c r="D5" s="8" t="s">
        <v>27</v>
      </c>
      <c r="E5" s="8" t="s">
        <v>28</v>
      </c>
      <c r="F5" s="12">
        <v>87.6</v>
      </c>
      <c r="G5" s="15">
        <f t="shared" si="0"/>
        <v>83.64</v>
      </c>
      <c r="H5" s="10">
        <v>2</v>
      </c>
    </row>
    <row r="6" spans="1:8" ht="23.25" customHeight="1" x14ac:dyDescent="0.15">
      <c r="A6" s="19"/>
      <c r="B6" s="7" t="s">
        <v>2</v>
      </c>
      <c r="C6" s="8" t="s">
        <v>4</v>
      </c>
      <c r="D6" s="8" t="s">
        <v>5</v>
      </c>
      <c r="E6" s="8" t="s">
        <v>6</v>
      </c>
      <c r="F6" s="12">
        <v>85.9</v>
      </c>
      <c r="G6" s="15">
        <f t="shared" si="0"/>
        <v>83.6</v>
      </c>
      <c r="H6" s="10">
        <v>3</v>
      </c>
    </row>
    <row r="7" spans="1:8" ht="23.25" customHeight="1" x14ac:dyDescent="0.15">
      <c r="A7" s="19"/>
      <c r="B7" s="7" t="s">
        <v>2</v>
      </c>
      <c r="C7" s="8" t="s">
        <v>21</v>
      </c>
      <c r="D7" s="8" t="s">
        <v>22</v>
      </c>
      <c r="E7" s="8" t="s">
        <v>23</v>
      </c>
      <c r="F7" s="12">
        <v>86.4</v>
      </c>
      <c r="G7" s="15">
        <f t="shared" si="0"/>
        <v>82.960000000000008</v>
      </c>
      <c r="H7" s="10">
        <v>4</v>
      </c>
    </row>
    <row r="8" spans="1:8" ht="23.25" customHeight="1" x14ac:dyDescent="0.15">
      <c r="A8" s="19"/>
      <c r="B8" s="7" t="s">
        <v>2</v>
      </c>
      <c r="C8" s="8" t="s">
        <v>0</v>
      </c>
      <c r="D8" s="8" t="s">
        <v>1</v>
      </c>
      <c r="E8" s="8" t="s">
        <v>3</v>
      </c>
      <c r="F8" s="12">
        <v>84.5</v>
      </c>
      <c r="G8" s="15">
        <f t="shared" si="0"/>
        <v>82.84</v>
      </c>
      <c r="H8" s="10">
        <v>5</v>
      </c>
    </row>
    <row r="9" spans="1:8" ht="23.25" customHeight="1" x14ac:dyDescent="0.15">
      <c r="A9" s="19"/>
      <c r="B9" s="7" t="s">
        <v>2</v>
      </c>
      <c r="C9" s="8" t="s">
        <v>40</v>
      </c>
      <c r="D9" s="8" t="s">
        <v>41</v>
      </c>
      <c r="E9" s="8" t="s">
        <v>42</v>
      </c>
      <c r="F9" s="12">
        <v>86.8</v>
      </c>
      <c r="G9" s="15">
        <f t="shared" si="0"/>
        <v>82.56</v>
      </c>
      <c r="H9" s="10">
        <v>6</v>
      </c>
    </row>
    <row r="10" spans="1:8" ht="23.25" customHeight="1" x14ac:dyDescent="0.15">
      <c r="A10" s="19"/>
      <c r="B10" s="7" t="s">
        <v>2</v>
      </c>
      <c r="C10" s="8" t="s">
        <v>16</v>
      </c>
      <c r="D10" s="8" t="s">
        <v>17</v>
      </c>
      <c r="E10" s="8" t="s">
        <v>15</v>
      </c>
      <c r="F10" s="12">
        <v>85</v>
      </c>
      <c r="G10" s="15">
        <f t="shared" si="0"/>
        <v>82.52</v>
      </c>
      <c r="H10" s="10">
        <v>7</v>
      </c>
    </row>
    <row r="11" spans="1:8" ht="23.25" customHeight="1" x14ac:dyDescent="0.15">
      <c r="A11" s="19"/>
      <c r="B11" s="7" t="s">
        <v>2</v>
      </c>
      <c r="C11" s="8" t="s">
        <v>24</v>
      </c>
      <c r="D11" s="8" t="s">
        <v>25</v>
      </c>
      <c r="E11" s="8" t="s">
        <v>23</v>
      </c>
      <c r="F11" s="12">
        <v>85.2</v>
      </c>
      <c r="G11" s="15">
        <f t="shared" si="0"/>
        <v>82.24</v>
      </c>
      <c r="H11" s="10">
        <v>8</v>
      </c>
    </row>
    <row r="12" spans="1:8" ht="23.25" customHeight="1" x14ac:dyDescent="0.15">
      <c r="A12" s="19"/>
      <c r="B12" s="7" t="s">
        <v>2</v>
      </c>
      <c r="C12" s="8" t="s">
        <v>13</v>
      </c>
      <c r="D12" s="8" t="s">
        <v>14</v>
      </c>
      <c r="E12" s="8" t="s">
        <v>15</v>
      </c>
      <c r="F12" s="12">
        <v>83.8</v>
      </c>
      <c r="G12" s="15">
        <f t="shared" si="0"/>
        <v>81.8</v>
      </c>
      <c r="H12" s="10">
        <v>9</v>
      </c>
    </row>
    <row r="13" spans="1:8" ht="23.25" customHeight="1" x14ac:dyDescent="0.15">
      <c r="A13" s="19"/>
      <c r="B13" s="7" t="s">
        <v>2</v>
      </c>
      <c r="C13" s="8" t="s">
        <v>37</v>
      </c>
      <c r="D13" s="8" t="s">
        <v>38</v>
      </c>
      <c r="E13" s="8" t="s">
        <v>39</v>
      </c>
      <c r="F13" s="12">
        <v>84.2</v>
      </c>
      <c r="G13" s="15">
        <f t="shared" si="0"/>
        <v>81.2</v>
      </c>
      <c r="H13" s="10">
        <v>10</v>
      </c>
    </row>
    <row r="14" spans="1:8" ht="23.25" customHeight="1" x14ac:dyDescent="0.15">
      <c r="A14" s="19"/>
      <c r="B14" s="7" t="s">
        <v>2</v>
      </c>
      <c r="C14" s="8" t="s">
        <v>18</v>
      </c>
      <c r="D14" s="8" t="s">
        <v>19</v>
      </c>
      <c r="E14" s="8" t="s">
        <v>20</v>
      </c>
      <c r="F14" s="12">
        <v>83.3</v>
      </c>
      <c r="G14" s="15">
        <f t="shared" si="0"/>
        <v>81.180000000000007</v>
      </c>
      <c r="H14" s="10">
        <v>11</v>
      </c>
    </row>
    <row r="15" spans="1:8" ht="23.25" customHeight="1" x14ac:dyDescent="0.15">
      <c r="A15" s="19"/>
      <c r="B15" s="7" t="s">
        <v>2</v>
      </c>
      <c r="C15" s="8" t="s">
        <v>48</v>
      </c>
      <c r="D15" s="8" t="s">
        <v>49</v>
      </c>
      <c r="E15" s="8" t="s">
        <v>50</v>
      </c>
      <c r="F15" s="12">
        <v>84.4</v>
      </c>
      <c r="G15" s="15">
        <f t="shared" si="0"/>
        <v>80.820000000000007</v>
      </c>
      <c r="H15" s="10">
        <v>12</v>
      </c>
    </row>
    <row r="16" spans="1:8" ht="23.25" customHeight="1" x14ac:dyDescent="0.15">
      <c r="A16" s="19"/>
      <c r="B16" s="7" t="s">
        <v>2</v>
      </c>
      <c r="C16" s="8" t="s">
        <v>29</v>
      </c>
      <c r="D16" s="8" t="s">
        <v>30</v>
      </c>
      <c r="E16" s="8" t="s">
        <v>28</v>
      </c>
      <c r="F16" s="12">
        <v>82.4</v>
      </c>
      <c r="G16" s="15">
        <f t="shared" si="0"/>
        <v>80.52000000000001</v>
      </c>
      <c r="H16" s="10">
        <v>13</v>
      </c>
    </row>
    <row r="17" spans="1:8" ht="23.25" customHeight="1" x14ac:dyDescent="0.15">
      <c r="A17" s="19"/>
      <c r="B17" s="7" t="s">
        <v>2</v>
      </c>
      <c r="C17" s="8" t="s">
        <v>31</v>
      </c>
      <c r="D17" s="8" t="s">
        <v>32</v>
      </c>
      <c r="E17" s="8" t="s">
        <v>33</v>
      </c>
      <c r="F17" s="12">
        <v>82.4</v>
      </c>
      <c r="G17" s="15">
        <f t="shared" si="0"/>
        <v>80.28</v>
      </c>
      <c r="H17" s="10">
        <v>14</v>
      </c>
    </row>
    <row r="18" spans="1:8" ht="23.25" customHeight="1" x14ac:dyDescent="0.15">
      <c r="A18" s="19"/>
      <c r="B18" s="7" t="s">
        <v>2</v>
      </c>
      <c r="C18" s="8" t="s">
        <v>43</v>
      </c>
      <c r="D18" s="8" t="s">
        <v>44</v>
      </c>
      <c r="E18" s="8" t="s">
        <v>45</v>
      </c>
      <c r="F18" s="12">
        <v>83.1</v>
      </c>
      <c r="G18" s="15">
        <f t="shared" si="0"/>
        <v>80.139999999999986</v>
      </c>
      <c r="H18" s="10">
        <v>15</v>
      </c>
    </row>
    <row r="19" spans="1:8" ht="23.25" customHeight="1" x14ac:dyDescent="0.15">
      <c r="A19" s="19"/>
      <c r="B19" s="7" t="s">
        <v>2</v>
      </c>
      <c r="C19" s="8" t="s">
        <v>60</v>
      </c>
      <c r="D19" s="8" t="s">
        <v>61</v>
      </c>
      <c r="E19" s="8" t="s">
        <v>59</v>
      </c>
      <c r="F19" s="12">
        <v>83</v>
      </c>
      <c r="G19" s="15">
        <f t="shared" si="0"/>
        <v>79.56</v>
      </c>
      <c r="H19" s="10">
        <v>16</v>
      </c>
    </row>
    <row r="20" spans="1:8" ht="23.25" customHeight="1" x14ac:dyDescent="0.15">
      <c r="A20" s="19"/>
      <c r="B20" s="7" t="s">
        <v>2</v>
      </c>
      <c r="C20" s="8" t="s">
        <v>34</v>
      </c>
      <c r="D20" s="8" t="s">
        <v>35</v>
      </c>
      <c r="E20" s="8" t="s">
        <v>36</v>
      </c>
      <c r="F20" s="12">
        <v>81.2</v>
      </c>
      <c r="G20" s="15">
        <f t="shared" si="0"/>
        <v>79.44</v>
      </c>
      <c r="H20" s="10">
        <v>17</v>
      </c>
    </row>
    <row r="21" spans="1:8" ht="23.25" customHeight="1" x14ac:dyDescent="0.15">
      <c r="A21" s="19"/>
      <c r="B21" s="7" t="s">
        <v>2</v>
      </c>
      <c r="C21" s="8" t="s">
        <v>57</v>
      </c>
      <c r="D21" s="8" t="s">
        <v>58</v>
      </c>
      <c r="E21" s="8" t="s">
        <v>59</v>
      </c>
      <c r="F21" s="12">
        <v>82.66</v>
      </c>
      <c r="G21" s="15">
        <f t="shared" si="0"/>
        <v>79.355999999999995</v>
      </c>
      <c r="H21" s="10">
        <v>18</v>
      </c>
    </row>
    <row r="22" spans="1:8" ht="23.25" customHeight="1" x14ac:dyDescent="0.15">
      <c r="A22" s="19"/>
      <c r="B22" s="7" t="s">
        <v>2</v>
      </c>
      <c r="C22" s="8" t="s">
        <v>51</v>
      </c>
      <c r="D22" s="8" t="s">
        <v>52</v>
      </c>
      <c r="E22" s="8" t="s">
        <v>53</v>
      </c>
      <c r="F22" s="12">
        <v>80.8</v>
      </c>
      <c r="G22" s="15">
        <f t="shared" si="0"/>
        <v>78.36</v>
      </c>
      <c r="H22" s="10">
        <v>19</v>
      </c>
    </row>
    <row r="23" spans="1:8" ht="23.25" customHeight="1" x14ac:dyDescent="0.15">
      <c r="A23" s="19"/>
      <c r="B23" s="7" t="s">
        <v>2</v>
      </c>
      <c r="C23" s="8" t="s">
        <v>10</v>
      </c>
      <c r="D23" s="8" t="s">
        <v>11</v>
      </c>
      <c r="E23" s="8" t="s">
        <v>12</v>
      </c>
      <c r="F23" s="12" t="s">
        <v>412</v>
      </c>
      <c r="G23" s="15">
        <f>E23*0.4</f>
        <v>31.54</v>
      </c>
      <c r="H23" s="10">
        <v>20</v>
      </c>
    </row>
    <row r="24" spans="1:8" ht="23.25" customHeight="1" x14ac:dyDescent="0.15">
      <c r="A24" s="19"/>
      <c r="B24" s="7" t="s">
        <v>2</v>
      </c>
      <c r="C24" s="8" t="s">
        <v>46</v>
      </c>
      <c r="D24" s="8" t="s">
        <v>47</v>
      </c>
      <c r="E24" s="8" t="s">
        <v>45</v>
      </c>
      <c r="F24" s="12" t="s">
        <v>412</v>
      </c>
      <c r="G24" s="15">
        <f>E24*0.4</f>
        <v>30.28</v>
      </c>
      <c r="H24" s="10">
        <v>21</v>
      </c>
    </row>
    <row r="25" spans="1:8" ht="23.25" customHeight="1" x14ac:dyDescent="0.15">
      <c r="A25" s="20"/>
      <c r="B25" s="7" t="s">
        <v>2</v>
      </c>
      <c r="C25" s="8" t="s">
        <v>54</v>
      </c>
      <c r="D25" s="8" t="s">
        <v>55</v>
      </c>
      <c r="E25" s="8" t="s">
        <v>56</v>
      </c>
      <c r="F25" s="12" t="s">
        <v>412</v>
      </c>
      <c r="G25" s="15">
        <f>E25*0.4</f>
        <v>29.8</v>
      </c>
      <c r="H25" s="10">
        <v>22</v>
      </c>
    </row>
    <row r="26" spans="1:8" ht="23.25" customHeight="1" x14ac:dyDescent="0.15">
      <c r="A26" s="18" t="s">
        <v>399</v>
      </c>
      <c r="B26" s="7" t="s">
        <v>64</v>
      </c>
      <c r="C26" s="8" t="s">
        <v>62</v>
      </c>
      <c r="D26" s="8" t="s">
        <v>63</v>
      </c>
      <c r="E26" s="8" t="s">
        <v>65</v>
      </c>
      <c r="F26" s="12">
        <v>84.4</v>
      </c>
      <c r="G26" s="15">
        <f t="shared" si="0"/>
        <v>85.84</v>
      </c>
      <c r="H26" s="10">
        <v>1</v>
      </c>
    </row>
    <row r="27" spans="1:8" ht="23.25" customHeight="1" x14ac:dyDescent="0.15">
      <c r="A27" s="19"/>
      <c r="B27" s="7" t="s">
        <v>64</v>
      </c>
      <c r="C27" s="8" t="s">
        <v>69</v>
      </c>
      <c r="D27" s="8" t="s">
        <v>70</v>
      </c>
      <c r="E27" s="8" t="s">
        <v>71</v>
      </c>
      <c r="F27" s="12">
        <v>84.78</v>
      </c>
      <c r="G27" s="15">
        <f t="shared" si="0"/>
        <v>84.288000000000011</v>
      </c>
      <c r="H27" s="10">
        <v>2</v>
      </c>
    </row>
    <row r="28" spans="1:8" ht="23.25" customHeight="1" x14ac:dyDescent="0.15">
      <c r="A28" s="19"/>
      <c r="B28" s="7" t="s">
        <v>64</v>
      </c>
      <c r="C28" s="8" t="s">
        <v>66</v>
      </c>
      <c r="D28" s="8" t="s">
        <v>67</v>
      </c>
      <c r="E28" s="8" t="s">
        <v>68</v>
      </c>
      <c r="F28" s="12">
        <v>83.14</v>
      </c>
      <c r="G28" s="15">
        <f t="shared" si="0"/>
        <v>83.823999999999998</v>
      </c>
      <c r="H28" s="10">
        <v>3</v>
      </c>
    </row>
    <row r="29" spans="1:8" ht="23.25" customHeight="1" x14ac:dyDescent="0.15">
      <c r="A29" s="19"/>
      <c r="B29" s="7" t="s">
        <v>64</v>
      </c>
      <c r="C29" s="8" t="s">
        <v>77</v>
      </c>
      <c r="D29" s="8" t="s">
        <v>78</v>
      </c>
      <c r="E29" s="8" t="s">
        <v>79</v>
      </c>
      <c r="F29" s="12">
        <v>84.92</v>
      </c>
      <c r="G29" s="15">
        <f t="shared" si="0"/>
        <v>82.972000000000008</v>
      </c>
      <c r="H29" s="10">
        <v>4</v>
      </c>
    </row>
    <row r="30" spans="1:8" ht="23.25" customHeight="1" x14ac:dyDescent="0.15">
      <c r="A30" s="19"/>
      <c r="B30" s="7" t="s">
        <v>64</v>
      </c>
      <c r="C30" s="8" t="s">
        <v>72</v>
      </c>
      <c r="D30" s="8" t="s">
        <v>73</v>
      </c>
      <c r="E30" s="8" t="s">
        <v>74</v>
      </c>
      <c r="F30" s="12">
        <v>84.3</v>
      </c>
      <c r="G30" s="15">
        <f t="shared" si="0"/>
        <v>82.88</v>
      </c>
      <c r="H30" s="10">
        <v>5</v>
      </c>
    </row>
    <row r="31" spans="1:8" ht="23.25" customHeight="1" x14ac:dyDescent="0.15">
      <c r="A31" s="19"/>
      <c r="B31" s="7" t="s">
        <v>64</v>
      </c>
      <c r="C31" s="8" t="s">
        <v>98</v>
      </c>
      <c r="D31" s="8" t="s">
        <v>99</v>
      </c>
      <c r="E31" s="8" t="s">
        <v>100</v>
      </c>
      <c r="F31" s="12">
        <v>85.8</v>
      </c>
      <c r="G31" s="15">
        <f t="shared" si="0"/>
        <v>82.28</v>
      </c>
      <c r="H31" s="10">
        <v>6</v>
      </c>
    </row>
    <row r="32" spans="1:8" ht="23.25" customHeight="1" x14ac:dyDescent="0.15">
      <c r="A32" s="19"/>
      <c r="B32" s="7" t="s">
        <v>64</v>
      </c>
      <c r="C32" s="8" t="s">
        <v>83</v>
      </c>
      <c r="D32" s="8" t="s">
        <v>84</v>
      </c>
      <c r="E32" s="8" t="s">
        <v>85</v>
      </c>
      <c r="F32" s="12">
        <v>84.4</v>
      </c>
      <c r="G32" s="15">
        <f t="shared" si="0"/>
        <v>82.2</v>
      </c>
      <c r="H32" s="10">
        <v>7</v>
      </c>
    </row>
    <row r="33" spans="1:8" ht="23.25" customHeight="1" x14ac:dyDescent="0.15">
      <c r="A33" s="19"/>
      <c r="B33" s="7" t="s">
        <v>64</v>
      </c>
      <c r="C33" s="8" t="s">
        <v>95</v>
      </c>
      <c r="D33" s="8" t="s">
        <v>96</v>
      </c>
      <c r="E33" s="8" t="s">
        <v>97</v>
      </c>
      <c r="F33" s="12">
        <v>85.14</v>
      </c>
      <c r="G33" s="15">
        <f t="shared" si="0"/>
        <v>81.944000000000003</v>
      </c>
      <c r="H33" s="10">
        <v>8</v>
      </c>
    </row>
    <row r="34" spans="1:8" ht="23.25" customHeight="1" x14ac:dyDescent="0.15">
      <c r="A34" s="19"/>
      <c r="B34" s="7" t="s">
        <v>64</v>
      </c>
      <c r="C34" s="8" t="s">
        <v>104</v>
      </c>
      <c r="D34" s="8" t="s">
        <v>105</v>
      </c>
      <c r="E34" s="8" t="s">
        <v>106</v>
      </c>
      <c r="F34" s="12">
        <v>85.66</v>
      </c>
      <c r="G34" s="15">
        <f t="shared" si="0"/>
        <v>81.816000000000003</v>
      </c>
      <c r="H34" s="10">
        <v>9</v>
      </c>
    </row>
    <row r="35" spans="1:8" ht="23.25" customHeight="1" x14ac:dyDescent="0.15">
      <c r="A35" s="19"/>
      <c r="B35" s="7" t="s">
        <v>64</v>
      </c>
      <c r="C35" s="8" t="s">
        <v>75</v>
      </c>
      <c r="D35" s="8" t="s">
        <v>76</v>
      </c>
      <c r="E35" s="8" t="s">
        <v>74</v>
      </c>
      <c r="F35" s="12">
        <v>81.599999999999994</v>
      </c>
      <c r="G35" s="15">
        <f t="shared" si="0"/>
        <v>81.259999999999991</v>
      </c>
      <c r="H35" s="10">
        <v>10</v>
      </c>
    </row>
    <row r="36" spans="1:8" ht="23.25" customHeight="1" x14ac:dyDescent="0.15">
      <c r="A36" s="19"/>
      <c r="B36" s="7" t="s">
        <v>64</v>
      </c>
      <c r="C36" s="8" t="s">
        <v>86</v>
      </c>
      <c r="D36" s="8" t="s">
        <v>87</v>
      </c>
      <c r="E36" s="8" t="s">
        <v>88</v>
      </c>
      <c r="F36" s="12">
        <v>81.400000000000006</v>
      </c>
      <c r="G36" s="15">
        <f t="shared" si="0"/>
        <v>80.06</v>
      </c>
      <c r="H36" s="10">
        <v>11</v>
      </c>
    </row>
    <row r="37" spans="1:8" ht="23.25" customHeight="1" x14ac:dyDescent="0.15">
      <c r="A37" s="19"/>
      <c r="B37" s="7" t="s">
        <v>64</v>
      </c>
      <c r="C37" s="8" t="s">
        <v>101</v>
      </c>
      <c r="D37" s="8" t="s">
        <v>102</v>
      </c>
      <c r="E37" s="8" t="s">
        <v>103</v>
      </c>
      <c r="F37" s="12">
        <v>82.2</v>
      </c>
      <c r="G37" s="15">
        <f t="shared" si="0"/>
        <v>79.960000000000008</v>
      </c>
      <c r="H37" s="10">
        <v>12</v>
      </c>
    </row>
    <row r="38" spans="1:8" ht="23.25" customHeight="1" x14ac:dyDescent="0.15">
      <c r="A38" s="19"/>
      <c r="B38" s="7" t="s">
        <v>64</v>
      </c>
      <c r="C38" s="8" t="s">
        <v>92</v>
      </c>
      <c r="D38" s="8" t="s">
        <v>93</v>
      </c>
      <c r="E38" s="8" t="s">
        <v>94</v>
      </c>
      <c r="F38" s="12">
        <v>79</v>
      </c>
      <c r="G38" s="15">
        <f t="shared" si="0"/>
        <v>78.460000000000008</v>
      </c>
      <c r="H38" s="10">
        <v>13</v>
      </c>
    </row>
    <row r="39" spans="1:8" ht="23.25" customHeight="1" x14ac:dyDescent="0.15">
      <c r="A39" s="19"/>
      <c r="B39" s="7" t="s">
        <v>64</v>
      </c>
      <c r="C39" s="8" t="s">
        <v>80</v>
      </c>
      <c r="D39" s="8" t="s">
        <v>81</v>
      </c>
      <c r="E39" s="8" t="s">
        <v>82</v>
      </c>
      <c r="F39" s="12" t="s">
        <v>412</v>
      </c>
      <c r="G39" s="15">
        <f>E39*0.4</f>
        <v>31.760000000000005</v>
      </c>
      <c r="H39" s="10">
        <v>14</v>
      </c>
    </row>
    <row r="40" spans="1:8" ht="23.25" customHeight="1" x14ac:dyDescent="0.15">
      <c r="A40" s="20"/>
      <c r="B40" s="7" t="s">
        <v>64</v>
      </c>
      <c r="C40" s="8" t="s">
        <v>89</v>
      </c>
      <c r="D40" s="8" t="s">
        <v>90</v>
      </c>
      <c r="E40" s="8" t="s">
        <v>91</v>
      </c>
      <c r="F40" s="12" t="s">
        <v>412</v>
      </c>
      <c r="G40" s="15">
        <f>E40*0.4</f>
        <v>31.160000000000004</v>
      </c>
      <c r="H40" s="10">
        <v>15</v>
      </c>
    </row>
    <row r="41" spans="1:8" ht="23.25" customHeight="1" x14ac:dyDescent="0.15">
      <c r="A41" s="18" t="s">
        <v>400</v>
      </c>
      <c r="B41" s="7" t="s">
        <v>109</v>
      </c>
      <c r="C41" s="8" t="s">
        <v>110</v>
      </c>
      <c r="D41" s="8" t="s">
        <v>111</v>
      </c>
      <c r="E41" s="8" t="s">
        <v>9</v>
      </c>
      <c r="F41" s="12">
        <v>86.5</v>
      </c>
      <c r="G41" s="15">
        <f>E41*0.4+F41*0.6</f>
        <v>83.76</v>
      </c>
      <c r="H41" s="10">
        <v>1</v>
      </c>
    </row>
    <row r="42" spans="1:8" ht="23.25" customHeight="1" x14ac:dyDescent="0.15">
      <c r="A42" s="19"/>
      <c r="B42" s="7" t="s">
        <v>109</v>
      </c>
      <c r="C42" s="8" t="s">
        <v>107</v>
      </c>
      <c r="D42" s="8" t="s">
        <v>108</v>
      </c>
      <c r="E42" s="8" t="s">
        <v>79</v>
      </c>
      <c r="F42" s="12">
        <v>85.5</v>
      </c>
      <c r="G42" s="15">
        <f>E42*0.4+F42*0.6</f>
        <v>83.32</v>
      </c>
      <c r="H42" s="10">
        <v>2</v>
      </c>
    </row>
    <row r="43" spans="1:8" ht="23.25" customHeight="1" x14ac:dyDescent="0.15">
      <c r="A43" s="20"/>
      <c r="B43" s="7" t="s">
        <v>109</v>
      </c>
      <c r="C43" s="8" t="s">
        <v>112</v>
      </c>
      <c r="D43" s="8" t="s">
        <v>113</v>
      </c>
      <c r="E43" s="8" t="s">
        <v>91</v>
      </c>
      <c r="F43" s="12" t="s">
        <v>412</v>
      </c>
      <c r="G43" s="15">
        <f>E43*0.4</f>
        <v>31.160000000000004</v>
      </c>
      <c r="H43" s="10">
        <v>3</v>
      </c>
    </row>
    <row r="44" spans="1:8" ht="23.25" customHeight="1" x14ac:dyDescent="0.15">
      <c r="A44" s="18" t="s">
        <v>401</v>
      </c>
      <c r="B44" s="7" t="s">
        <v>116</v>
      </c>
      <c r="C44" s="8" t="s">
        <v>124</v>
      </c>
      <c r="D44" s="8" t="s">
        <v>125</v>
      </c>
      <c r="E44" s="8" t="s">
        <v>126</v>
      </c>
      <c r="F44" s="12">
        <v>87.4</v>
      </c>
      <c r="G44" s="15">
        <f t="shared" ref="G44:G75" si="1">E44*0.4+F44*0.6</f>
        <v>79.600000000000009</v>
      </c>
      <c r="H44" s="10">
        <v>1</v>
      </c>
    </row>
    <row r="45" spans="1:8" ht="23.25" customHeight="1" x14ac:dyDescent="0.15">
      <c r="A45" s="19"/>
      <c r="B45" s="7" t="s">
        <v>116</v>
      </c>
      <c r="C45" s="8" t="s">
        <v>118</v>
      </c>
      <c r="D45" s="8" t="s">
        <v>119</v>
      </c>
      <c r="E45" s="8" t="s">
        <v>120</v>
      </c>
      <c r="F45" s="12">
        <v>86.2</v>
      </c>
      <c r="G45" s="15">
        <f t="shared" si="1"/>
        <v>79.42</v>
      </c>
      <c r="H45" s="10">
        <v>2</v>
      </c>
    </row>
    <row r="46" spans="1:8" ht="23.25" customHeight="1" x14ac:dyDescent="0.15">
      <c r="A46" s="19"/>
      <c r="B46" s="7" t="s">
        <v>116</v>
      </c>
      <c r="C46" s="8" t="s">
        <v>121</v>
      </c>
      <c r="D46" s="8" t="s">
        <v>122</v>
      </c>
      <c r="E46" s="8" t="s">
        <v>123</v>
      </c>
      <c r="F46" s="12">
        <v>86.2</v>
      </c>
      <c r="G46" s="15">
        <f t="shared" si="1"/>
        <v>79.3</v>
      </c>
      <c r="H46" s="10">
        <v>3</v>
      </c>
    </row>
    <row r="47" spans="1:8" ht="23.25" customHeight="1" x14ac:dyDescent="0.15">
      <c r="A47" s="19"/>
      <c r="B47" s="7" t="s">
        <v>116</v>
      </c>
      <c r="C47" s="8" t="s">
        <v>127</v>
      </c>
      <c r="D47" s="8" t="s">
        <v>128</v>
      </c>
      <c r="E47" s="8" t="s">
        <v>129</v>
      </c>
      <c r="F47" s="12">
        <v>86.6</v>
      </c>
      <c r="G47" s="15">
        <f t="shared" si="1"/>
        <v>79.08</v>
      </c>
      <c r="H47" s="10">
        <v>4</v>
      </c>
    </row>
    <row r="48" spans="1:8" ht="23.25" customHeight="1" x14ac:dyDescent="0.15">
      <c r="A48" s="19"/>
      <c r="B48" s="7" t="s">
        <v>116</v>
      </c>
      <c r="C48" s="8" t="s">
        <v>130</v>
      </c>
      <c r="D48" s="8" t="s">
        <v>131</v>
      </c>
      <c r="E48" s="8" t="s">
        <v>132</v>
      </c>
      <c r="F48" s="12">
        <v>86</v>
      </c>
      <c r="G48" s="15">
        <f t="shared" si="1"/>
        <v>77.680000000000007</v>
      </c>
      <c r="H48" s="10">
        <v>5</v>
      </c>
    </row>
    <row r="49" spans="1:8" ht="23.25" customHeight="1" x14ac:dyDescent="0.15">
      <c r="A49" s="20"/>
      <c r="B49" s="7" t="s">
        <v>116</v>
      </c>
      <c r="C49" s="8" t="s">
        <v>114</v>
      </c>
      <c r="D49" s="8" t="s">
        <v>115</v>
      </c>
      <c r="E49" s="8" t="s">
        <v>117</v>
      </c>
      <c r="F49" s="12" t="s">
        <v>412</v>
      </c>
      <c r="G49" s="15">
        <f>E49*0.4</f>
        <v>27.960000000000004</v>
      </c>
      <c r="H49" s="10">
        <v>6</v>
      </c>
    </row>
    <row r="50" spans="1:8" ht="23.25" customHeight="1" x14ac:dyDescent="0.15">
      <c r="A50" s="18" t="s">
        <v>402</v>
      </c>
      <c r="B50" s="7" t="s">
        <v>135</v>
      </c>
      <c r="C50" s="8" t="s">
        <v>142</v>
      </c>
      <c r="D50" s="8" t="s">
        <v>143</v>
      </c>
      <c r="E50" s="8" t="s">
        <v>144</v>
      </c>
      <c r="F50" s="12">
        <v>87.4</v>
      </c>
      <c r="G50" s="15">
        <f t="shared" si="1"/>
        <v>79.48</v>
      </c>
      <c r="H50" s="10">
        <v>1</v>
      </c>
    </row>
    <row r="51" spans="1:8" ht="23.25" customHeight="1" x14ac:dyDescent="0.15">
      <c r="A51" s="19"/>
      <c r="B51" s="7" t="s">
        <v>135</v>
      </c>
      <c r="C51" s="8" t="s">
        <v>154</v>
      </c>
      <c r="D51" s="8" t="s">
        <v>155</v>
      </c>
      <c r="E51" s="8" t="s">
        <v>156</v>
      </c>
      <c r="F51" s="12">
        <v>87.2</v>
      </c>
      <c r="G51" s="15">
        <f t="shared" si="1"/>
        <v>78.819999999999993</v>
      </c>
      <c r="H51" s="10">
        <v>2</v>
      </c>
    </row>
    <row r="52" spans="1:8" ht="23.25" customHeight="1" x14ac:dyDescent="0.15">
      <c r="A52" s="19"/>
      <c r="B52" s="7" t="s">
        <v>135</v>
      </c>
      <c r="C52" s="8" t="s">
        <v>140</v>
      </c>
      <c r="D52" s="8" t="s">
        <v>141</v>
      </c>
      <c r="E52" s="8" t="s">
        <v>139</v>
      </c>
      <c r="F52" s="12">
        <v>85.2</v>
      </c>
      <c r="G52" s="15">
        <f t="shared" si="1"/>
        <v>78.180000000000007</v>
      </c>
      <c r="H52" s="10">
        <v>3</v>
      </c>
    </row>
    <row r="53" spans="1:8" ht="23.25" customHeight="1" x14ac:dyDescent="0.15">
      <c r="A53" s="19"/>
      <c r="B53" s="7" t="s">
        <v>135</v>
      </c>
      <c r="C53" s="8" t="s">
        <v>133</v>
      </c>
      <c r="D53" s="8" t="s">
        <v>134</v>
      </c>
      <c r="E53" s="8" t="s">
        <v>136</v>
      </c>
      <c r="F53" s="12">
        <v>83.6</v>
      </c>
      <c r="G53" s="15">
        <f t="shared" si="1"/>
        <v>77.259999999999991</v>
      </c>
      <c r="H53" s="10">
        <v>4</v>
      </c>
    </row>
    <row r="54" spans="1:8" ht="23.25" customHeight="1" x14ac:dyDescent="0.15">
      <c r="A54" s="19"/>
      <c r="B54" s="7" t="s">
        <v>135</v>
      </c>
      <c r="C54" s="8" t="s">
        <v>160</v>
      </c>
      <c r="D54" s="8" t="s">
        <v>161</v>
      </c>
      <c r="E54" s="8" t="s">
        <v>162</v>
      </c>
      <c r="F54" s="12">
        <v>84.8</v>
      </c>
      <c r="G54" s="15">
        <f t="shared" si="1"/>
        <v>77.11999999999999</v>
      </c>
      <c r="H54" s="10">
        <v>5</v>
      </c>
    </row>
    <row r="55" spans="1:8" ht="23.25" customHeight="1" x14ac:dyDescent="0.15">
      <c r="A55" s="19"/>
      <c r="B55" s="7" t="s">
        <v>135</v>
      </c>
      <c r="C55" s="8" t="s">
        <v>137</v>
      </c>
      <c r="D55" s="8" t="s">
        <v>138</v>
      </c>
      <c r="E55" s="8" t="s">
        <v>139</v>
      </c>
      <c r="F55" s="12">
        <v>83.2</v>
      </c>
      <c r="G55" s="15">
        <f t="shared" si="1"/>
        <v>76.98</v>
      </c>
      <c r="H55" s="10">
        <v>6</v>
      </c>
    </row>
    <row r="56" spans="1:8" ht="23.25" customHeight="1" x14ac:dyDescent="0.15">
      <c r="A56" s="19"/>
      <c r="B56" s="7" t="s">
        <v>135</v>
      </c>
      <c r="C56" s="8" t="s">
        <v>145</v>
      </c>
      <c r="D56" s="8" t="s">
        <v>146</v>
      </c>
      <c r="E56" s="8" t="s">
        <v>147</v>
      </c>
      <c r="F56" s="12">
        <v>82.8</v>
      </c>
      <c r="G56" s="15">
        <f t="shared" si="1"/>
        <v>76.62</v>
      </c>
      <c r="H56" s="10">
        <v>7</v>
      </c>
    </row>
    <row r="57" spans="1:8" ht="23.25" customHeight="1" x14ac:dyDescent="0.15">
      <c r="A57" s="19"/>
      <c r="B57" s="7" t="s">
        <v>135</v>
      </c>
      <c r="C57" s="8" t="s">
        <v>148</v>
      </c>
      <c r="D57" s="8" t="s">
        <v>149</v>
      </c>
      <c r="E57" s="8" t="s">
        <v>150</v>
      </c>
      <c r="F57" s="12">
        <v>82.8</v>
      </c>
      <c r="G57" s="15">
        <f t="shared" si="1"/>
        <v>76.28</v>
      </c>
      <c r="H57" s="10">
        <v>8</v>
      </c>
    </row>
    <row r="58" spans="1:8" s="3" customFormat="1" ht="23.25" customHeight="1" x14ac:dyDescent="0.15">
      <c r="A58" s="19"/>
      <c r="B58" s="7" t="s">
        <v>135</v>
      </c>
      <c r="C58" s="8" t="s">
        <v>157</v>
      </c>
      <c r="D58" s="8" t="s">
        <v>158</v>
      </c>
      <c r="E58" s="8" t="s">
        <v>159</v>
      </c>
      <c r="F58" s="12">
        <v>83</v>
      </c>
      <c r="G58" s="15">
        <f t="shared" si="1"/>
        <v>76.22</v>
      </c>
      <c r="H58" s="10">
        <v>9</v>
      </c>
    </row>
    <row r="59" spans="1:8" s="3" customFormat="1" ht="23.25" customHeight="1" x14ac:dyDescent="0.15">
      <c r="A59" s="19"/>
      <c r="B59" s="7" t="s">
        <v>135</v>
      </c>
      <c r="C59" s="8" t="s">
        <v>166</v>
      </c>
      <c r="D59" s="8" t="s">
        <v>167</v>
      </c>
      <c r="E59" s="8" t="s">
        <v>168</v>
      </c>
      <c r="F59" s="12">
        <v>83.2</v>
      </c>
      <c r="G59" s="15">
        <f t="shared" si="1"/>
        <v>75.72</v>
      </c>
      <c r="H59" s="10">
        <v>10</v>
      </c>
    </row>
    <row r="60" spans="1:8" s="3" customFormat="1" ht="23.25" customHeight="1" x14ac:dyDescent="0.15">
      <c r="A60" s="19"/>
      <c r="B60" s="7" t="s">
        <v>135</v>
      </c>
      <c r="C60" s="8" t="s">
        <v>151</v>
      </c>
      <c r="D60" s="8" t="s">
        <v>152</v>
      </c>
      <c r="E60" s="8" t="s">
        <v>153</v>
      </c>
      <c r="F60" s="12">
        <v>81.8</v>
      </c>
      <c r="G60" s="15">
        <f t="shared" si="1"/>
        <v>75.62</v>
      </c>
      <c r="H60" s="10">
        <v>11</v>
      </c>
    </row>
    <row r="61" spans="1:8" s="3" customFormat="1" ht="23.25" customHeight="1" x14ac:dyDescent="0.15">
      <c r="A61" s="20"/>
      <c r="B61" s="7" t="s">
        <v>135</v>
      </c>
      <c r="C61" s="8" t="s">
        <v>163</v>
      </c>
      <c r="D61" s="8" t="s">
        <v>164</v>
      </c>
      <c r="E61" s="8" t="s">
        <v>165</v>
      </c>
      <c r="F61" s="12">
        <v>73.599999999999994</v>
      </c>
      <c r="G61" s="15">
        <f t="shared" si="1"/>
        <v>69.97999999999999</v>
      </c>
      <c r="H61" s="10">
        <v>12</v>
      </c>
    </row>
    <row r="62" spans="1:8" ht="23.25" customHeight="1" x14ac:dyDescent="0.15">
      <c r="A62" s="18" t="s">
        <v>403</v>
      </c>
      <c r="B62" s="7" t="s">
        <v>171</v>
      </c>
      <c r="C62" s="8" t="s">
        <v>169</v>
      </c>
      <c r="D62" s="8" t="s">
        <v>170</v>
      </c>
      <c r="E62" s="8" t="s">
        <v>172</v>
      </c>
      <c r="F62" s="12">
        <v>86.76</v>
      </c>
      <c r="G62" s="15">
        <f t="shared" si="1"/>
        <v>85.396000000000001</v>
      </c>
      <c r="H62" s="10">
        <v>1</v>
      </c>
    </row>
    <row r="63" spans="1:8" ht="23.25" customHeight="1" x14ac:dyDescent="0.15">
      <c r="A63" s="19"/>
      <c r="B63" s="7" t="s">
        <v>171</v>
      </c>
      <c r="C63" s="8" t="s">
        <v>173</v>
      </c>
      <c r="D63" s="8" t="s">
        <v>174</v>
      </c>
      <c r="E63" s="8" t="s">
        <v>175</v>
      </c>
      <c r="F63" s="12">
        <v>87.1</v>
      </c>
      <c r="G63" s="15">
        <f t="shared" si="1"/>
        <v>84.64</v>
      </c>
      <c r="H63" s="10">
        <v>2</v>
      </c>
    </row>
    <row r="64" spans="1:8" ht="23.25" customHeight="1" x14ac:dyDescent="0.15">
      <c r="A64" s="19"/>
      <c r="B64" s="7" t="s">
        <v>171</v>
      </c>
      <c r="C64" s="8" t="s">
        <v>182</v>
      </c>
      <c r="D64" s="8" t="s">
        <v>183</v>
      </c>
      <c r="E64" s="8" t="s">
        <v>184</v>
      </c>
      <c r="F64" s="12">
        <v>88.72</v>
      </c>
      <c r="G64" s="15">
        <f t="shared" si="1"/>
        <v>83.271999999999991</v>
      </c>
      <c r="H64" s="10">
        <v>3</v>
      </c>
    </row>
    <row r="65" spans="1:8" ht="23.25" customHeight="1" x14ac:dyDescent="0.15">
      <c r="A65" s="19"/>
      <c r="B65" s="7" t="s">
        <v>171</v>
      </c>
      <c r="C65" s="8" t="s">
        <v>185</v>
      </c>
      <c r="D65" s="8" t="s">
        <v>186</v>
      </c>
      <c r="E65" s="8" t="s">
        <v>187</v>
      </c>
      <c r="F65" s="12">
        <v>88.18</v>
      </c>
      <c r="G65" s="15">
        <f t="shared" si="1"/>
        <v>82.927999999999997</v>
      </c>
      <c r="H65" s="10">
        <v>4</v>
      </c>
    </row>
    <row r="66" spans="1:8" ht="23.25" customHeight="1" x14ac:dyDescent="0.15">
      <c r="A66" s="19"/>
      <c r="B66" s="7" t="s">
        <v>171</v>
      </c>
      <c r="C66" s="8" t="s">
        <v>176</v>
      </c>
      <c r="D66" s="8" t="s">
        <v>177</v>
      </c>
      <c r="E66" s="8" t="s">
        <v>178</v>
      </c>
      <c r="F66" s="12">
        <v>85.8</v>
      </c>
      <c r="G66" s="15">
        <f t="shared" si="1"/>
        <v>82.259999999999991</v>
      </c>
      <c r="H66" s="10">
        <v>5</v>
      </c>
    </row>
    <row r="67" spans="1:8" ht="23.25" customHeight="1" x14ac:dyDescent="0.15">
      <c r="A67" s="19"/>
      <c r="B67" s="7" t="s">
        <v>171</v>
      </c>
      <c r="C67" s="8" t="s">
        <v>194</v>
      </c>
      <c r="D67" s="8" t="s">
        <v>195</v>
      </c>
      <c r="E67" s="8" t="s">
        <v>196</v>
      </c>
      <c r="F67" s="12">
        <v>87.4</v>
      </c>
      <c r="G67" s="15">
        <f t="shared" si="1"/>
        <v>82.22</v>
      </c>
      <c r="H67" s="10">
        <v>6</v>
      </c>
    </row>
    <row r="68" spans="1:8" ht="23.25" customHeight="1" x14ac:dyDescent="0.15">
      <c r="A68" s="19"/>
      <c r="B68" s="7" t="s">
        <v>171</v>
      </c>
      <c r="C68" s="8" t="s">
        <v>179</v>
      </c>
      <c r="D68" s="8" t="s">
        <v>180</v>
      </c>
      <c r="E68" s="8" t="s">
        <v>181</v>
      </c>
      <c r="F68" s="12">
        <v>85.8</v>
      </c>
      <c r="G68" s="15">
        <f t="shared" si="1"/>
        <v>81.539999999999992</v>
      </c>
      <c r="H68" s="10">
        <v>7</v>
      </c>
    </row>
    <row r="69" spans="1:8" ht="23.25" customHeight="1" x14ac:dyDescent="0.15">
      <c r="A69" s="19"/>
      <c r="B69" s="7" t="s">
        <v>171</v>
      </c>
      <c r="C69" s="8" t="s">
        <v>197</v>
      </c>
      <c r="D69" s="8" t="s">
        <v>198</v>
      </c>
      <c r="E69" s="8" t="s">
        <v>199</v>
      </c>
      <c r="F69" s="12">
        <v>86.6</v>
      </c>
      <c r="G69" s="15">
        <f t="shared" si="1"/>
        <v>81.459999999999994</v>
      </c>
      <c r="H69" s="10">
        <v>8</v>
      </c>
    </row>
    <row r="70" spans="1:8" ht="23.25" customHeight="1" x14ac:dyDescent="0.15">
      <c r="A70" s="19"/>
      <c r="B70" s="7" t="s">
        <v>171</v>
      </c>
      <c r="C70" s="8" t="s">
        <v>191</v>
      </c>
      <c r="D70" s="8" t="s">
        <v>192</v>
      </c>
      <c r="E70" s="8" t="s">
        <v>193</v>
      </c>
      <c r="F70" s="12">
        <v>85.1</v>
      </c>
      <c r="G70" s="15">
        <f t="shared" si="1"/>
        <v>80.88</v>
      </c>
      <c r="H70" s="10">
        <v>9</v>
      </c>
    </row>
    <row r="71" spans="1:8" ht="23.25" customHeight="1" x14ac:dyDescent="0.15">
      <c r="A71" s="19"/>
      <c r="B71" s="7" t="s">
        <v>205</v>
      </c>
      <c r="C71" s="8" t="s">
        <v>203</v>
      </c>
      <c r="D71" s="8" t="s">
        <v>204</v>
      </c>
      <c r="E71" s="8" t="s">
        <v>206</v>
      </c>
      <c r="F71" s="12">
        <v>85.8</v>
      </c>
      <c r="G71" s="15">
        <f t="shared" si="1"/>
        <v>80.86</v>
      </c>
      <c r="H71" s="10">
        <v>10</v>
      </c>
    </row>
    <row r="72" spans="1:8" s="3" customFormat="1" ht="23.25" customHeight="1" x14ac:dyDescent="0.15">
      <c r="A72" s="19"/>
      <c r="B72" s="7" t="s">
        <v>171</v>
      </c>
      <c r="C72" s="8" t="s">
        <v>188</v>
      </c>
      <c r="D72" s="8" t="s">
        <v>189</v>
      </c>
      <c r="E72" s="8" t="s">
        <v>190</v>
      </c>
      <c r="F72" s="12">
        <v>83.8</v>
      </c>
      <c r="G72" s="15">
        <f t="shared" si="1"/>
        <v>80.179999999999993</v>
      </c>
      <c r="H72" s="10">
        <v>11</v>
      </c>
    </row>
    <row r="73" spans="1:8" s="3" customFormat="1" ht="23.25" customHeight="1" x14ac:dyDescent="0.15">
      <c r="A73" s="20"/>
      <c r="B73" s="7" t="s">
        <v>171</v>
      </c>
      <c r="C73" s="8" t="s">
        <v>200</v>
      </c>
      <c r="D73" s="8" t="s">
        <v>201</v>
      </c>
      <c r="E73" s="8" t="s">
        <v>202</v>
      </c>
      <c r="F73" s="12">
        <v>80</v>
      </c>
      <c r="G73" s="15">
        <f t="shared" si="1"/>
        <v>77.400000000000006</v>
      </c>
      <c r="H73" s="10">
        <v>12</v>
      </c>
    </row>
    <row r="74" spans="1:8" ht="23.25" customHeight="1" x14ac:dyDescent="0.15">
      <c r="A74" s="18" t="s">
        <v>403</v>
      </c>
      <c r="B74" s="7" t="s">
        <v>209</v>
      </c>
      <c r="C74" s="8" t="s">
        <v>211</v>
      </c>
      <c r="D74" s="8" t="s">
        <v>212</v>
      </c>
      <c r="E74" s="8" t="s">
        <v>213</v>
      </c>
      <c r="F74" s="12">
        <v>88.16</v>
      </c>
      <c r="G74" s="15">
        <f t="shared" si="1"/>
        <v>87.435999999999993</v>
      </c>
      <c r="H74" s="10">
        <v>1</v>
      </c>
    </row>
    <row r="75" spans="1:8" ht="23.25" customHeight="1" x14ac:dyDescent="0.15">
      <c r="A75" s="19"/>
      <c r="B75" s="7" t="s">
        <v>209</v>
      </c>
      <c r="C75" s="8" t="s">
        <v>228</v>
      </c>
      <c r="D75" s="8" t="s">
        <v>229</v>
      </c>
      <c r="E75" s="8" t="s">
        <v>230</v>
      </c>
      <c r="F75" s="12">
        <v>88.3</v>
      </c>
      <c r="G75" s="15">
        <f t="shared" si="1"/>
        <v>85.18</v>
      </c>
      <c r="H75" s="10">
        <v>2</v>
      </c>
    </row>
    <row r="76" spans="1:8" ht="23.25" customHeight="1" x14ac:dyDescent="0.15">
      <c r="A76" s="19"/>
      <c r="B76" s="7" t="s">
        <v>209</v>
      </c>
      <c r="C76" s="8" t="s">
        <v>207</v>
      </c>
      <c r="D76" s="8" t="s">
        <v>208</v>
      </c>
      <c r="E76" s="8" t="s">
        <v>210</v>
      </c>
      <c r="F76" s="12">
        <v>82.56</v>
      </c>
      <c r="G76" s="15">
        <f t="shared" ref="G76:G101" si="2">E76*0.4+F76*0.6</f>
        <v>84.816000000000003</v>
      </c>
      <c r="H76" s="10">
        <v>3</v>
      </c>
    </row>
    <row r="77" spans="1:8" ht="23.25" customHeight="1" x14ac:dyDescent="0.15">
      <c r="A77" s="19"/>
      <c r="B77" s="7" t="s">
        <v>209</v>
      </c>
      <c r="C77" s="8" t="s">
        <v>214</v>
      </c>
      <c r="D77" s="8" t="s">
        <v>215</v>
      </c>
      <c r="E77" s="8" t="s">
        <v>216</v>
      </c>
      <c r="F77" s="12">
        <v>84.16</v>
      </c>
      <c r="G77" s="15">
        <f t="shared" si="2"/>
        <v>83.975999999999999</v>
      </c>
      <c r="H77" s="10">
        <v>4</v>
      </c>
    </row>
    <row r="78" spans="1:8" ht="23.25" customHeight="1" x14ac:dyDescent="0.15">
      <c r="A78" s="19"/>
      <c r="B78" s="7" t="s">
        <v>209</v>
      </c>
      <c r="C78" s="8" t="s">
        <v>0</v>
      </c>
      <c r="D78" s="8" t="s">
        <v>217</v>
      </c>
      <c r="E78" s="8" t="s">
        <v>218</v>
      </c>
      <c r="F78" s="12">
        <v>84.86</v>
      </c>
      <c r="G78" s="15">
        <f t="shared" si="2"/>
        <v>83.77600000000001</v>
      </c>
      <c r="H78" s="10">
        <v>5</v>
      </c>
    </row>
    <row r="79" spans="1:8" ht="23.25" customHeight="1" x14ac:dyDescent="0.15">
      <c r="A79" s="19"/>
      <c r="B79" s="7" t="s">
        <v>209</v>
      </c>
      <c r="C79" s="8" t="s">
        <v>219</v>
      </c>
      <c r="D79" s="8" t="s">
        <v>220</v>
      </c>
      <c r="E79" s="8" t="s">
        <v>221</v>
      </c>
      <c r="F79" s="12">
        <v>84.58</v>
      </c>
      <c r="G79" s="15">
        <f t="shared" si="2"/>
        <v>83.567999999999998</v>
      </c>
      <c r="H79" s="10">
        <v>6</v>
      </c>
    </row>
    <row r="80" spans="1:8" ht="23.25" customHeight="1" x14ac:dyDescent="0.15">
      <c r="A80" s="19"/>
      <c r="B80" s="7" t="s">
        <v>209</v>
      </c>
      <c r="C80" s="8" t="s">
        <v>222</v>
      </c>
      <c r="D80" s="8" t="s">
        <v>223</v>
      </c>
      <c r="E80" s="8" t="s">
        <v>224</v>
      </c>
      <c r="F80" s="12">
        <v>84.84</v>
      </c>
      <c r="G80" s="15">
        <f t="shared" si="2"/>
        <v>83.544000000000011</v>
      </c>
      <c r="H80" s="10">
        <v>7</v>
      </c>
    </row>
    <row r="81" spans="1:8" ht="23.25" customHeight="1" x14ac:dyDescent="0.15">
      <c r="A81" s="19"/>
      <c r="B81" s="7" t="s">
        <v>209</v>
      </c>
      <c r="C81" s="8" t="s">
        <v>231</v>
      </c>
      <c r="D81" s="8" t="s">
        <v>232</v>
      </c>
      <c r="E81" s="8" t="s">
        <v>233</v>
      </c>
      <c r="F81" s="12">
        <v>85.28</v>
      </c>
      <c r="G81" s="15">
        <f t="shared" si="2"/>
        <v>83.287999999999997</v>
      </c>
      <c r="H81" s="10">
        <v>8</v>
      </c>
    </row>
    <row r="82" spans="1:8" ht="23.25" customHeight="1" x14ac:dyDescent="0.15">
      <c r="A82" s="19"/>
      <c r="B82" s="7" t="s">
        <v>209</v>
      </c>
      <c r="C82" s="8" t="s">
        <v>234</v>
      </c>
      <c r="D82" s="8" t="s">
        <v>235</v>
      </c>
      <c r="E82" s="8" t="s">
        <v>236</v>
      </c>
      <c r="F82" s="12">
        <v>83.82</v>
      </c>
      <c r="G82" s="15">
        <f t="shared" si="2"/>
        <v>82.072000000000003</v>
      </c>
      <c r="H82" s="10">
        <v>9</v>
      </c>
    </row>
    <row r="83" spans="1:8" s="3" customFormat="1" ht="23.25" customHeight="1" x14ac:dyDescent="0.15">
      <c r="A83" s="19"/>
      <c r="B83" s="7" t="s">
        <v>209</v>
      </c>
      <c r="C83" s="8" t="s">
        <v>225</v>
      </c>
      <c r="D83" s="8" t="s">
        <v>226</v>
      </c>
      <c r="E83" s="8" t="s">
        <v>227</v>
      </c>
      <c r="F83" s="12">
        <v>78.84</v>
      </c>
      <c r="G83" s="15">
        <f t="shared" si="2"/>
        <v>79.76400000000001</v>
      </c>
      <c r="H83" s="10">
        <v>10</v>
      </c>
    </row>
    <row r="84" spans="1:8" s="3" customFormat="1" ht="23.25" customHeight="1" x14ac:dyDescent="0.15">
      <c r="A84" s="20"/>
      <c r="B84" s="7" t="s">
        <v>239</v>
      </c>
      <c r="C84" s="8" t="s">
        <v>237</v>
      </c>
      <c r="D84" s="8" t="s">
        <v>238</v>
      </c>
      <c r="E84" s="8" t="s">
        <v>240</v>
      </c>
      <c r="F84" s="12">
        <v>78.12</v>
      </c>
      <c r="G84" s="15">
        <f t="shared" si="2"/>
        <v>78.192000000000007</v>
      </c>
      <c r="H84" s="10">
        <v>11</v>
      </c>
    </row>
    <row r="85" spans="1:8" ht="23.25" customHeight="1" x14ac:dyDescent="0.15">
      <c r="A85" s="18" t="s">
        <v>404</v>
      </c>
      <c r="B85" s="7" t="s">
        <v>243</v>
      </c>
      <c r="C85" s="8" t="s">
        <v>241</v>
      </c>
      <c r="D85" s="8" t="s">
        <v>242</v>
      </c>
      <c r="E85" s="8" t="s">
        <v>244</v>
      </c>
      <c r="F85" s="12">
        <v>86.14</v>
      </c>
      <c r="G85" s="15">
        <f t="shared" si="2"/>
        <v>83.76400000000001</v>
      </c>
      <c r="H85" s="10">
        <v>1</v>
      </c>
    </row>
    <row r="86" spans="1:8" ht="23.25" customHeight="1" x14ac:dyDescent="0.15">
      <c r="A86" s="19"/>
      <c r="B86" s="7" t="s">
        <v>243</v>
      </c>
      <c r="C86" s="8" t="s">
        <v>257</v>
      </c>
      <c r="D86" s="8" t="s">
        <v>258</v>
      </c>
      <c r="E86" s="8" t="s">
        <v>259</v>
      </c>
      <c r="F86" s="12">
        <v>87.06</v>
      </c>
      <c r="G86" s="15">
        <f t="shared" si="2"/>
        <v>83.73599999999999</v>
      </c>
      <c r="H86" s="10">
        <v>2</v>
      </c>
    </row>
    <row r="87" spans="1:8" ht="23.25" customHeight="1" x14ac:dyDescent="0.15">
      <c r="A87" s="19"/>
      <c r="B87" s="7" t="s">
        <v>243</v>
      </c>
      <c r="C87" s="8" t="s">
        <v>254</v>
      </c>
      <c r="D87" s="8" t="s">
        <v>255</v>
      </c>
      <c r="E87" s="8" t="s">
        <v>256</v>
      </c>
      <c r="F87" s="12">
        <v>86.16</v>
      </c>
      <c r="G87" s="15">
        <f t="shared" si="2"/>
        <v>83.435999999999993</v>
      </c>
      <c r="H87" s="10">
        <v>3</v>
      </c>
    </row>
    <row r="88" spans="1:8" ht="23.25" customHeight="1" x14ac:dyDescent="0.15">
      <c r="A88" s="19"/>
      <c r="B88" s="7" t="s">
        <v>243</v>
      </c>
      <c r="C88" s="8" t="s">
        <v>265</v>
      </c>
      <c r="D88" s="8" t="s">
        <v>266</v>
      </c>
      <c r="E88" s="8" t="s">
        <v>267</v>
      </c>
      <c r="F88" s="12">
        <v>87.52</v>
      </c>
      <c r="G88" s="15">
        <f t="shared" si="2"/>
        <v>83.211999999999989</v>
      </c>
      <c r="H88" s="10">
        <v>4</v>
      </c>
    </row>
    <row r="89" spans="1:8" ht="23.25" customHeight="1" x14ac:dyDescent="0.15">
      <c r="A89" s="19"/>
      <c r="B89" s="7" t="s">
        <v>243</v>
      </c>
      <c r="C89" s="8" t="s">
        <v>245</v>
      </c>
      <c r="D89" s="8" t="s">
        <v>246</v>
      </c>
      <c r="E89" s="8" t="s">
        <v>247</v>
      </c>
      <c r="F89" s="12">
        <v>85.12</v>
      </c>
      <c r="G89" s="15">
        <f t="shared" si="2"/>
        <v>83.072000000000003</v>
      </c>
      <c r="H89" s="10">
        <v>5</v>
      </c>
    </row>
    <row r="90" spans="1:8" ht="23.25" customHeight="1" x14ac:dyDescent="0.15">
      <c r="A90" s="19"/>
      <c r="B90" s="7" t="s">
        <v>243</v>
      </c>
      <c r="C90" s="8" t="s">
        <v>260</v>
      </c>
      <c r="D90" s="8" t="s">
        <v>261</v>
      </c>
      <c r="E90" s="8" t="s">
        <v>20</v>
      </c>
      <c r="F90" s="12">
        <v>85.74</v>
      </c>
      <c r="G90" s="15">
        <f t="shared" si="2"/>
        <v>82.644000000000005</v>
      </c>
      <c r="H90" s="10">
        <v>6</v>
      </c>
    </row>
    <row r="91" spans="1:8" ht="23.25" customHeight="1" x14ac:dyDescent="0.15">
      <c r="A91" s="19"/>
      <c r="B91" s="7" t="s">
        <v>243</v>
      </c>
      <c r="C91" s="8" t="s">
        <v>248</v>
      </c>
      <c r="D91" s="8" t="s">
        <v>249</v>
      </c>
      <c r="E91" s="8" t="s">
        <v>250</v>
      </c>
      <c r="F91" s="12">
        <v>84.1</v>
      </c>
      <c r="G91" s="15">
        <f t="shared" si="2"/>
        <v>82.42</v>
      </c>
      <c r="H91" s="10">
        <v>7</v>
      </c>
    </row>
    <row r="92" spans="1:8" ht="23.25" customHeight="1" x14ac:dyDescent="0.15">
      <c r="A92" s="19"/>
      <c r="B92" s="7" t="s">
        <v>243</v>
      </c>
      <c r="C92" s="8" t="s">
        <v>280</v>
      </c>
      <c r="D92" s="8" t="s">
        <v>281</v>
      </c>
      <c r="E92" s="8" t="s">
        <v>282</v>
      </c>
      <c r="F92" s="12">
        <v>86.84</v>
      </c>
      <c r="G92" s="15">
        <f t="shared" si="2"/>
        <v>82.403999999999996</v>
      </c>
      <c r="H92" s="10">
        <v>8</v>
      </c>
    </row>
    <row r="93" spans="1:8" ht="23.25" customHeight="1" x14ac:dyDescent="0.15">
      <c r="A93" s="19"/>
      <c r="B93" s="7" t="s">
        <v>243</v>
      </c>
      <c r="C93" s="8" t="s">
        <v>268</v>
      </c>
      <c r="D93" s="8" t="s">
        <v>269</v>
      </c>
      <c r="E93" s="8" t="s">
        <v>270</v>
      </c>
      <c r="F93" s="12">
        <v>85.96</v>
      </c>
      <c r="G93" s="15">
        <f t="shared" si="2"/>
        <v>82.155999999999992</v>
      </c>
      <c r="H93" s="10">
        <v>9</v>
      </c>
    </row>
    <row r="94" spans="1:8" ht="23.25" customHeight="1" x14ac:dyDescent="0.15">
      <c r="A94" s="19"/>
      <c r="B94" s="7" t="s">
        <v>243</v>
      </c>
      <c r="C94" s="8" t="s">
        <v>251</v>
      </c>
      <c r="D94" s="8" t="s">
        <v>252</v>
      </c>
      <c r="E94" s="8" t="s">
        <v>253</v>
      </c>
      <c r="F94" s="12">
        <v>83.58</v>
      </c>
      <c r="G94" s="15">
        <f t="shared" si="2"/>
        <v>81.947999999999993</v>
      </c>
      <c r="H94" s="10">
        <v>10</v>
      </c>
    </row>
    <row r="95" spans="1:8" ht="23.25" customHeight="1" x14ac:dyDescent="0.15">
      <c r="A95" s="19"/>
      <c r="B95" s="7" t="s">
        <v>243</v>
      </c>
      <c r="C95" s="8" t="s">
        <v>274</v>
      </c>
      <c r="D95" s="8" t="s">
        <v>275</v>
      </c>
      <c r="E95" s="8" t="s">
        <v>276</v>
      </c>
      <c r="F95" s="12">
        <v>85.38</v>
      </c>
      <c r="G95" s="15">
        <f t="shared" si="2"/>
        <v>81.688000000000002</v>
      </c>
      <c r="H95" s="10">
        <v>11</v>
      </c>
    </row>
    <row r="96" spans="1:8" ht="23.25" customHeight="1" x14ac:dyDescent="0.15">
      <c r="A96" s="19"/>
      <c r="B96" s="7" t="s">
        <v>243</v>
      </c>
      <c r="C96" s="8" t="s">
        <v>271</v>
      </c>
      <c r="D96" s="8" t="s">
        <v>272</v>
      </c>
      <c r="E96" s="8" t="s">
        <v>273</v>
      </c>
      <c r="F96" s="12">
        <v>83.6</v>
      </c>
      <c r="G96" s="15">
        <f t="shared" si="2"/>
        <v>80.699999999999989</v>
      </c>
      <c r="H96" s="10">
        <v>12</v>
      </c>
    </row>
    <row r="97" spans="1:8" ht="23.25" customHeight="1" x14ac:dyDescent="0.15">
      <c r="A97" s="19"/>
      <c r="B97" s="7" t="s">
        <v>243</v>
      </c>
      <c r="C97" s="8" t="s">
        <v>277</v>
      </c>
      <c r="D97" s="8" t="s">
        <v>278</v>
      </c>
      <c r="E97" s="8" t="s">
        <v>279</v>
      </c>
      <c r="F97" s="12">
        <v>81.84</v>
      </c>
      <c r="G97" s="15">
        <f t="shared" si="2"/>
        <v>79.484000000000009</v>
      </c>
      <c r="H97" s="10">
        <v>13</v>
      </c>
    </row>
    <row r="98" spans="1:8" ht="23.25" customHeight="1" x14ac:dyDescent="0.15">
      <c r="A98" s="20"/>
      <c r="B98" s="7" t="s">
        <v>243</v>
      </c>
      <c r="C98" s="8" t="s">
        <v>262</v>
      </c>
      <c r="D98" s="8" t="s">
        <v>263</v>
      </c>
      <c r="E98" s="8" t="s">
        <v>264</v>
      </c>
      <c r="F98" s="12" t="s">
        <v>412</v>
      </c>
      <c r="G98" s="15">
        <f>E98*0.4</f>
        <v>31.14</v>
      </c>
      <c r="H98" s="10">
        <v>14</v>
      </c>
    </row>
    <row r="99" spans="1:8" ht="23.25" customHeight="1" x14ac:dyDescent="0.15">
      <c r="A99" s="18" t="s">
        <v>403</v>
      </c>
      <c r="B99" s="7" t="s">
        <v>285</v>
      </c>
      <c r="C99" s="8" t="s">
        <v>287</v>
      </c>
      <c r="D99" s="8" t="s">
        <v>288</v>
      </c>
      <c r="E99" s="8" t="s">
        <v>289</v>
      </c>
      <c r="F99" s="12">
        <v>85.02</v>
      </c>
      <c r="G99" s="15">
        <f t="shared" si="2"/>
        <v>84.271999999999991</v>
      </c>
      <c r="H99" s="10">
        <v>1</v>
      </c>
    </row>
    <row r="100" spans="1:8" ht="23.25" customHeight="1" x14ac:dyDescent="0.15">
      <c r="A100" s="19"/>
      <c r="B100" s="7" t="s">
        <v>285</v>
      </c>
      <c r="C100" s="8" t="s">
        <v>283</v>
      </c>
      <c r="D100" s="8" t="s">
        <v>284</v>
      </c>
      <c r="E100" s="8" t="s">
        <v>286</v>
      </c>
      <c r="F100" s="12">
        <v>83.58</v>
      </c>
      <c r="G100" s="15">
        <f t="shared" si="2"/>
        <v>83.608000000000004</v>
      </c>
      <c r="H100" s="10">
        <v>2</v>
      </c>
    </row>
    <row r="101" spans="1:8" ht="23.25" customHeight="1" x14ac:dyDescent="0.15">
      <c r="A101" s="20"/>
      <c r="B101" s="7" t="s">
        <v>285</v>
      </c>
      <c r="C101" s="8" t="s">
        <v>290</v>
      </c>
      <c r="D101" s="8" t="s">
        <v>291</v>
      </c>
      <c r="E101" s="8" t="s">
        <v>276</v>
      </c>
      <c r="F101" s="12">
        <v>80.540000000000006</v>
      </c>
      <c r="G101" s="15">
        <f t="shared" si="2"/>
        <v>78.784000000000006</v>
      </c>
      <c r="H101" s="10">
        <v>3</v>
      </c>
    </row>
    <row r="102" spans="1:8" ht="23.25" customHeight="1" x14ac:dyDescent="0.15">
      <c r="A102" s="19" t="s">
        <v>413</v>
      </c>
      <c r="B102" s="7" t="s">
        <v>294</v>
      </c>
      <c r="C102" s="8" t="s">
        <v>296</v>
      </c>
      <c r="D102" s="8" t="s">
        <v>297</v>
      </c>
      <c r="E102" s="8" t="s">
        <v>298</v>
      </c>
      <c r="F102" s="12">
        <v>86.98</v>
      </c>
      <c r="G102" s="15">
        <f t="shared" ref="G102:G127" si="3">E102*0.4+F102*0.6</f>
        <v>85.488</v>
      </c>
      <c r="H102" s="10">
        <v>1</v>
      </c>
    </row>
    <row r="103" spans="1:8" ht="23.25" customHeight="1" x14ac:dyDescent="0.15">
      <c r="A103" s="19"/>
      <c r="B103" s="7" t="s">
        <v>294</v>
      </c>
      <c r="C103" s="8" t="s">
        <v>292</v>
      </c>
      <c r="D103" s="8" t="s">
        <v>293</v>
      </c>
      <c r="E103" s="8" t="s">
        <v>295</v>
      </c>
      <c r="F103" s="12">
        <v>86.22</v>
      </c>
      <c r="G103" s="15">
        <f t="shared" ref="G103" si="4">E103*0.4+F103*0.6</f>
        <v>85.312000000000012</v>
      </c>
      <c r="H103" s="10">
        <v>2</v>
      </c>
    </row>
    <row r="104" spans="1:8" ht="23.25" customHeight="1" x14ac:dyDescent="0.15">
      <c r="A104" s="20"/>
      <c r="B104" s="7" t="s">
        <v>414</v>
      </c>
      <c r="C104" s="8" t="s">
        <v>299</v>
      </c>
      <c r="D104" s="8" t="s">
        <v>300</v>
      </c>
      <c r="E104" s="8" t="s">
        <v>301</v>
      </c>
      <c r="F104" s="12" t="s">
        <v>412</v>
      </c>
      <c r="G104" s="15">
        <f>E104*0.4</f>
        <v>31.400000000000002</v>
      </c>
      <c r="H104" s="10">
        <v>3</v>
      </c>
    </row>
    <row r="105" spans="1:8" ht="23.25" customHeight="1" x14ac:dyDescent="0.15">
      <c r="A105" s="18" t="s">
        <v>403</v>
      </c>
      <c r="B105" s="7" t="s">
        <v>304</v>
      </c>
      <c r="C105" s="8" t="s">
        <v>302</v>
      </c>
      <c r="D105" s="8" t="s">
        <v>303</v>
      </c>
      <c r="E105" s="8" t="s">
        <v>178</v>
      </c>
      <c r="F105" s="12">
        <v>83.72</v>
      </c>
      <c r="G105" s="15">
        <f t="shared" ref="G105:G125" si="5">E105*0.4+F105*0.6</f>
        <v>81.012</v>
      </c>
      <c r="H105" s="10">
        <v>1</v>
      </c>
    </row>
    <row r="106" spans="1:8" ht="23.25" customHeight="1" x14ac:dyDescent="0.15">
      <c r="A106" s="19"/>
      <c r="B106" s="7" t="s">
        <v>304</v>
      </c>
      <c r="C106" s="8" t="s">
        <v>307</v>
      </c>
      <c r="D106" s="8" t="s">
        <v>308</v>
      </c>
      <c r="E106" s="8" t="s">
        <v>309</v>
      </c>
      <c r="F106" s="12">
        <v>85.92</v>
      </c>
      <c r="G106" s="15">
        <f t="shared" si="5"/>
        <v>80.692000000000007</v>
      </c>
      <c r="H106" s="10">
        <v>2</v>
      </c>
    </row>
    <row r="107" spans="1:8" ht="23.25" customHeight="1" x14ac:dyDescent="0.15">
      <c r="A107" s="19"/>
      <c r="B107" s="7" t="s">
        <v>304</v>
      </c>
      <c r="C107" s="8" t="s">
        <v>305</v>
      </c>
      <c r="D107" s="8" t="s">
        <v>306</v>
      </c>
      <c r="E107" s="8" t="s">
        <v>45</v>
      </c>
      <c r="F107" s="12">
        <v>83.7</v>
      </c>
      <c r="G107" s="15">
        <f t="shared" si="5"/>
        <v>80.5</v>
      </c>
      <c r="H107" s="10">
        <v>3</v>
      </c>
    </row>
    <row r="108" spans="1:8" ht="23.25" customHeight="1" x14ac:dyDescent="0.15">
      <c r="A108" s="19"/>
      <c r="B108" s="7" t="s">
        <v>304</v>
      </c>
      <c r="C108" s="8" t="s">
        <v>316</v>
      </c>
      <c r="D108" s="8" t="s">
        <v>317</v>
      </c>
      <c r="E108" s="8" t="s">
        <v>318</v>
      </c>
      <c r="F108" s="12">
        <v>85.66</v>
      </c>
      <c r="G108" s="15">
        <f t="shared" si="5"/>
        <v>79.915999999999997</v>
      </c>
      <c r="H108" s="10">
        <v>4</v>
      </c>
    </row>
    <row r="109" spans="1:8" ht="23.25" customHeight="1" x14ac:dyDescent="0.15">
      <c r="A109" s="19"/>
      <c r="B109" s="7" t="s">
        <v>304</v>
      </c>
      <c r="C109" s="8" t="s">
        <v>310</v>
      </c>
      <c r="D109" s="8" t="s">
        <v>311</v>
      </c>
      <c r="E109" s="8" t="s">
        <v>312</v>
      </c>
      <c r="F109" s="12">
        <v>85.04</v>
      </c>
      <c r="G109" s="15">
        <f t="shared" si="5"/>
        <v>79.744</v>
      </c>
      <c r="H109" s="10">
        <v>5</v>
      </c>
    </row>
    <row r="110" spans="1:8" ht="23.25" customHeight="1" x14ac:dyDescent="0.15">
      <c r="A110" s="20"/>
      <c r="B110" s="7" t="s">
        <v>304</v>
      </c>
      <c r="C110" s="8" t="s">
        <v>313</v>
      </c>
      <c r="D110" s="8" t="s">
        <v>314</v>
      </c>
      <c r="E110" s="8" t="s">
        <v>315</v>
      </c>
      <c r="F110" s="12">
        <v>83.78</v>
      </c>
      <c r="G110" s="15">
        <f t="shared" si="5"/>
        <v>78.888000000000005</v>
      </c>
      <c r="H110" s="10">
        <v>6</v>
      </c>
    </row>
    <row r="111" spans="1:8" ht="23.25" customHeight="1" x14ac:dyDescent="0.15">
      <c r="A111" s="18" t="s">
        <v>403</v>
      </c>
      <c r="B111" s="7" t="s">
        <v>321</v>
      </c>
      <c r="C111" s="8" t="s">
        <v>330</v>
      </c>
      <c r="D111" s="8" t="s">
        <v>331</v>
      </c>
      <c r="E111" s="8" t="s">
        <v>332</v>
      </c>
      <c r="F111" s="12">
        <v>83.56</v>
      </c>
      <c r="G111" s="15">
        <f t="shared" si="5"/>
        <v>79.135999999999996</v>
      </c>
      <c r="H111" s="10">
        <v>1</v>
      </c>
    </row>
    <row r="112" spans="1:8" ht="23.25" customHeight="1" x14ac:dyDescent="0.15">
      <c r="A112" s="19"/>
      <c r="B112" s="7" t="s">
        <v>321</v>
      </c>
      <c r="C112" s="8" t="s">
        <v>322</v>
      </c>
      <c r="D112" s="8" t="s">
        <v>323</v>
      </c>
      <c r="E112" s="8" t="s">
        <v>187</v>
      </c>
      <c r="F112" s="12">
        <v>81.760000000000005</v>
      </c>
      <c r="G112" s="15">
        <f t="shared" si="5"/>
        <v>79.076000000000008</v>
      </c>
      <c r="H112" s="10">
        <v>2</v>
      </c>
    </row>
    <row r="113" spans="1:8" ht="23.25" customHeight="1" x14ac:dyDescent="0.15">
      <c r="A113" s="19"/>
      <c r="B113" s="7" t="s">
        <v>321</v>
      </c>
      <c r="C113" s="8" t="s">
        <v>324</v>
      </c>
      <c r="D113" s="8" t="s">
        <v>325</v>
      </c>
      <c r="E113" s="8" t="s">
        <v>326</v>
      </c>
      <c r="F113" s="12">
        <v>82.18</v>
      </c>
      <c r="G113" s="15">
        <f t="shared" si="5"/>
        <v>78.968000000000004</v>
      </c>
      <c r="H113" s="10">
        <v>3</v>
      </c>
    </row>
    <row r="114" spans="1:8" ht="23.25" customHeight="1" x14ac:dyDescent="0.15">
      <c r="A114" s="19"/>
      <c r="B114" s="7" t="s">
        <v>321</v>
      </c>
      <c r="C114" s="8" t="s">
        <v>327</v>
      </c>
      <c r="D114" s="8" t="s">
        <v>328</v>
      </c>
      <c r="E114" s="8" t="s">
        <v>329</v>
      </c>
      <c r="F114" s="12">
        <v>81.739999999999995</v>
      </c>
      <c r="G114" s="15">
        <f t="shared" si="5"/>
        <v>78.364000000000004</v>
      </c>
      <c r="H114" s="10">
        <v>4</v>
      </c>
    </row>
    <row r="115" spans="1:8" ht="23.25" customHeight="1" x14ac:dyDescent="0.15">
      <c r="A115" s="19"/>
      <c r="B115" s="7" t="s">
        <v>321</v>
      </c>
      <c r="C115" s="8" t="s">
        <v>333</v>
      </c>
      <c r="D115" s="8" t="s">
        <v>334</v>
      </c>
      <c r="E115" s="8" t="s">
        <v>335</v>
      </c>
      <c r="F115" s="12">
        <v>83</v>
      </c>
      <c r="G115" s="15">
        <f t="shared" si="5"/>
        <v>77.960000000000008</v>
      </c>
      <c r="H115" s="10">
        <v>5</v>
      </c>
    </row>
    <row r="116" spans="1:8" ht="23.25" customHeight="1" x14ac:dyDescent="0.15">
      <c r="A116" s="19"/>
      <c r="B116" s="7" t="s">
        <v>321</v>
      </c>
      <c r="C116" s="8" t="s">
        <v>336</v>
      </c>
      <c r="D116" s="8" t="s">
        <v>337</v>
      </c>
      <c r="E116" s="8" t="s">
        <v>338</v>
      </c>
      <c r="F116" s="12">
        <v>83.66</v>
      </c>
      <c r="G116" s="15">
        <f t="shared" si="5"/>
        <v>77.855999999999995</v>
      </c>
      <c r="H116" s="10">
        <v>6</v>
      </c>
    </row>
    <row r="117" spans="1:8" ht="23.25" customHeight="1" x14ac:dyDescent="0.15">
      <c r="A117" s="20"/>
      <c r="B117" s="7" t="s">
        <v>321</v>
      </c>
      <c r="C117" s="8" t="s">
        <v>319</v>
      </c>
      <c r="D117" s="8" t="s">
        <v>320</v>
      </c>
      <c r="E117" s="8" t="s">
        <v>178</v>
      </c>
      <c r="F117" s="12" t="s">
        <v>412</v>
      </c>
      <c r="G117" s="15">
        <f>E117*0.4</f>
        <v>30.78</v>
      </c>
      <c r="H117" s="10">
        <v>7</v>
      </c>
    </row>
    <row r="118" spans="1:8" ht="23.25" customHeight="1" x14ac:dyDescent="0.15">
      <c r="A118" s="18" t="s">
        <v>403</v>
      </c>
      <c r="B118" s="7" t="s">
        <v>341</v>
      </c>
      <c r="C118" s="8" t="s">
        <v>342</v>
      </c>
      <c r="D118" s="8" t="s">
        <v>343</v>
      </c>
      <c r="E118" s="8" t="s">
        <v>42</v>
      </c>
      <c r="F118" s="12">
        <v>85.8</v>
      </c>
      <c r="G118" s="15">
        <f t="shared" si="5"/>
        <v>81.960000000000008</v>
      </c>
      <c r="H118" s="10">
        <v>1</v>
      </c>
    </row>
    <row r="119" spans="1:8" ht="23.25" customHeight="1" x14ac:dyDescent="0.15">
      <c r="A119" s="19"/>
      <c r="B119" s="7" t="s">
        <v>341</v>
      </c>
      <c r="C119" s="8" t="s">
        <v>344</v>
      </c>
      <c r="D119" s="8" t="s">
        <v>345</v>
      </c>
      <c r="E119" s="8" t="s">
        <v>206</v>
      </c>
      <c r="F119" s="12">
        <v>85.42</v>
      </c>
      <c r="G119" s="15">
        <f t="shared" si="5"/>
        <v>80.632000000000005</v>
      </c>
      <c r="H119" s="10">
        <v>2</v>
      </c>
    </row>
    <row r="120" spans="1:8" ht="23.25" customHeight="1" x14ac:dyDescent="0.15">
      <c r="A120" s="19"/>
      <c r="B120" s="7" t="s">
        <v>341</v>
      </c>
      <c r="C120" s="8" t="s">
        <v>348</v>
      </c>
      <c r="D120" s="8" t="s">
        <v>349</v>
      </c>
      <c r="E120" s="8" t="s">
        <v>206</v>
      </c>
      <c r="F120" s="12">
        <v>85.22</v>
      </c>
      <c r="G120" s="15">
        <f t="shared" si="5"/>
        <v>80.512</v>
      </c>
      <c r="H120" s="10">
        <v>3</v>
      </c>
    </row>
    <row r="121" spans="1:8" ht="23.25" customHeight="1" x14ac:dyDescent="0.15">
      <c r="A121" s="19"/>
      <c r="B121" s="7" t="s">
        <v>341</v>
      </c>
      <c r="C121" s="8" t="s">
        <v>339</v>
      </c>
      <c r="D121" s="8" t="s">
        <v>340</v>
      </c>
      <c r="E121" s="8" t="s">
        <v>94</v>
      </c>
      <c r="F121" s="12">
        <v>82.2</v>
      </c>
      <c r="G121" s="15">
        <f t="shared" si="5"/>
        <v>80.38</v>
      </c>
      <c r="H121" s="10">
        <v>4</v>
      </c>
    </row>
    <row r="122" spans="1:8" ht="23.25" customHeight="1" x14ac:dyDescent="0.15">
      <c r="A122" s="19"/>
      <c r="B122" s="7" t="s">
        <v>341</v>
      </c>
      <c r="C122" s="8" t="s">
        <v>355</v>
      </c>
      <c r="D122" s="8" t="s">
        <v>356</v>
      </c>
      <c r="E122" s="8" t="s">
        <v>357</v>
      </c>
      <c r="F122" s="12">
        <v>84.9</v>
      </c>
      <c r="G122" s="15">
        <f t="shared" si="5"/>
        <v>79.5</v>
      </c>
      <c r="H122" s="10">
        <v>5</v>
      </c>
    </row>
    <row r="123" spans="1:8" ht="23.25" customHeight="1" x14ac:dyDescent="0.15">
      <c r="A123" s="19"/>
      <c r="B123" s="7" t="s">
        <v>341</v>
      </c>
      <c r="C123" s="8" t="s">
        <v>346</v>
      </c>
      <c r="D123" s="8" t="s">
        <v>347</v>
      </c>
      <c r="E123" s="8" t="s">
        <v>206</v>
      </c>
      <c r="F123" s="12">
        <v>83.08</v>
      </c>
      <c r="G123" s="15">
        <f t="shared" si="5"/>
        <v>79.228000000000009</v>
      </c>
      <c r="H123" s="10">
        <v>6</v>
      </c>
    </row>
    <row r="124" spans="1:8" ht="23.25" customHeight="1" x14ac:dyDescent="0.15">
      <c r="A124" s="19"/>
      <c r="B124" s="7" t="s">
        <v>341</v>
      </c>
      <c r="C124" s="8" t="s">
        <v>352</v>
      </c>
      <c r="D124" s="8" t="s">
        <v>353</v>
      </c>
      <c r="E124" s="8" t="s">
        <v>354</v>
      </c>
      <c r="F124" s="12">
        <v>83.5</v>
      </c>
      <c r="G124" s="15">
        <f t="shared" si="5"/>
        <v>78.800000000000011</v>
      </c>
      <c r="H124" s="10">
        <v>7</v>
      </c>
    </row>
    <row r="125" spans="1:8" ht="23.25" customHeight="1" x14ac:dyDescent="0.15">
      <c r="A125" s="20"/>
      <c r="B125" s="7" t="s">
        <v>341</v>
      </c>
      <c r="C125" s="8" t="s">
        <v>350</v>
      </c>
      <c r="D125" s="8" t="s">
        <v>351</v>
      </c>
      <c r="E125" s="8" t="s">
        <v>332</v>
      </c>
      <c r="F125" s="12">
        <v>82.1</v>
      </c>
      <c r="G125" s="15">
        <f t="shared" si="5"/>
        <v>78.259999999999991</v>
      </c>
      <c r="H125" s="10">
        <v>8</v>
      </c>
    </row>
    <row r="126" spans="1:8" ht="23.25" customHeight="1" x14ac:dyDescent="0.15">
      <c r="A126" s="18" t="s">
        <v>403</v>
      </c>
      <c r="B126" s="7" t="s">
        <v>360</v>
      </c>
      <c r="C126" s="8" t="s">
        <v>358</v>
      </c>
      <c r="D126" s="8" t="s">
        <v>359</v>
      </c>
      <c r="E126" s="8" t="s">
        <v>361</v>
      </c>
      <c r="F126" s="12">
        <v>84.7</v>
      </c>
      <c r="G126" s="15">
        <f t="shared" si="3"/>
        <v>81.48</v>
      </c>
      <c r="H126" s="10">
        <v>1</v>
      </c>
    </row>
    <row r="127" spans="1:8" ht="23.25" customHeight="1" x14ac:dyDescent="0.15">
      <c r="A127" s="19"/>
      <c r="B127" s="7" t="s">
        <v>360</v>
      </c>
      <c r="C127" s="8" t="s">
        <v>362</v>
      </c>
      <c r="D127" s="8" t="s">
        <v>363</v>
      </c>
      <c r="E127" s="8" t="s">
        <v>364</v>
      </c>
      <c r="F127" s="12">
        <v>84.4</v>
      </c>
      <c r="G127" s="15">
        <f t="shared" si="3"/>
        <v>80.320000000000007</v>
      </c>
      <c r="H127" s="10">
        <v>2</v>
      </c>
    </row>
    <row r="128" spans="1:8" ht="23.25" customHeight="1" x14ac:dyDescent="0.15">
      <c r="A128" s="20"/>
      <c r="B128" s="7" t="s">
        <v>360</v>
      </c>
      <c r="C128" s="8" t="s">
        <v>365</v>
      </c>
      <c r="D128" s="8" t="s">
        <v>366</v>
      </c>
      <c r="E128" s="8" t="s">
        <v>367</v>
      </c>
      <c r="F128" s="12" t="s">
        <v>412</v>
      </c>
      <c r="G128" s="15">
        <f>E128*0.4</f>
        <v>29.480000000000004</v>
      </c>
      <c r="H128" s="10">
        <v>3</v>
      </c>
    </row>
    <row r="129" spans="1:8" ht="23.25" customHeight="1" x14ac:dyDescent="0.15">
      <c r="A129" s="18" t="s">
        <v>403</v>
      </c>
      <c r="B129" s="7" t="s">
        <v>370</v>
      </c>
      <c r="C129" s="8" t="s">
        <v>368</v>
      </c>
      <c r="D129" s="8" t="s">
        <v>369</v>
      </c>
      <c r="E129" s="8" t="s">
        <v>371</v>
      </c>
      <c r="F129" s="12">
        <v>85</v>
      </c>
      <c r="G129" s="15">
        <f t="shared" ref="G129:G137" si="6">E129*0.4+F129*0.6</f>
        <v>80.58</v>
      </c>
      <c r="H129" s="10">
        <v>1</v>
      </c>
    </row>
    <row r="130" spans="1:8" ht="23.25" customHeight="1" x14ac:dyDescent="0.15">
      <c r="A130" s="19"/>
      <c r="B130" s="7" t="s">
        <v>370</v>
      </c>
      <c r="C130" s="8" t="s">
        <v>372</v>
      </c>
      <c r="D130" s="8" t="s">
        <v>373</v>
      </c>
      <c r="E130" s="8" t="s">
        <v>374</v>
      </c>
      <c r="F130" s="12">
        <v>84</v>
      </c>
      <c r="G130" s="15">
        <f t="shared" si="6"/>
        <v>77.3</v>
      </c>
      <c r="H130" s="10">
        <v>2</v>
      </c>
    </row>
    <row r="131" spans="1:8" ht="23.25" customHeight="1" x14ac:dyDescent="0.15">
      <c r="A131" s="19"/>
      <c r="B131" s="7" t="s">
        <v>370</v>
      </c>
      <c r="C131" s="8" t="s">
        <v>375</v>
      </c>
      <c r="D131" s="8" t="s">
        <v>376</v>
      </c>
      <c r="E131" s="8" t="s">
        <v>132</v>
      </c>
      <c r="F131" s="12">
        <v>82.2</v>
      </c>
      <c r="G131" s="15">
        <f t="shared" si="6"/>
        <v>75.400000000000006</v>
      </c>
      <c r="H131" s="10">
        <v>3</v>
      </c>
    </row>
    <row r="132" spans="1:8" ht="23.25" customHeight="1" x14ac:dyDescent="0.15">
      <c r="A132" s="19"/>
      <c r="B132" s="7" t="s">
        <v>370</v>
      </c>
      <c r="C132" s="8" t="s">
        <v>377</v>
      </c>
      <c r="D132" s="8" t="s">
        <v>378</v>
      </c>
      <c r="E132" s="8" t="s">
        <v>379</v>
      </c>
      <c r="F132" s="12">
        <v>83.4</v>
      </c>
      <c r="G132" s="15">
        <f t="shared" si="6"/>
        <v>74.48</v>
      </c>
      <c r="H132" s="10">
        <v>4</v>
      </c>
    </row>
    <row r="133" spans="1:8" ht="23.25" customHeight="1" x14ac:dyDescent="0.15">
      <c r="A133" s="19"/>
      <c r="B133" s="7" t="s">
        <v>370</v>
      </c>
      <c r="C133" s="8" t="s">
        <v>383</v>
      </c>
      <c r="D133" s="8" t="s">
        <v>384</v>
      </c>
      <c r="E133" s="8" t="s">
        <v>385</v>
      </c>
      <c r="F133" s="12">
        <v>83.6</v>
      </c>
      <c r="G133" s="15">
        <f t="shared" si="6"/>
        <v>74.179999999999993</v>
      </c>
      <c r="H133" s="10">
        <v>5</v>
      </c>
    </row>
    <row r="134" spans="1:8" ht="23.25" customHeight="1" x14ac:dyDescent="0.15">
      <c r="A134" s="19"/>
      <c r="B134" s="7" t="s">
        <v>370</v>
      </c>
      <c r="C134" s="8" t="s">
        <v>380</v>
      </c>
      <c r="D134" s="8" t="s">
        <v>381</v>
      </c>
      <c r="E134" s="8" t="s">
        <v>382</v>
      </c>
      <c r="F134" s="12">
        <v>83</v>
      </c>
      <c r="G134" s="15">
        <f t="shared" si="6"/>
        <v>74</v>
      </c>
      <c r="H134" s="10">
        <v>6</v>
      </c>
    </row>
    <row r="135" spans="1:8" ht="23.25" customHeight="1" x14ac:dyDescent="0.15">
      <c r="A135" s="19"/>
      <c r="B135" s="7" t="s">
        <v>370</v>
      </c>
      <c r="C135" s="8" t="s">
        <v>389</v>
      </c>
      <c r="D135" s="8" t="s">
        <v>390</v>
      </c>
      <c r="E135" s="8" t="s">
        <v>391</v>
      </c>
      <c r="F135" s="12">
        <v>84.2</v>
      </c>
      <c r="G135" s="15">
        <f t="shared" si="6"/>
        <v>73.94</v>
      </c>
      <c r="H135" s="10">
        <v>7</v>
      </c>
    </row>
    <row r="136" spans="1:8" ht="23.25" customHeight="1" x14ac:dyDescent="0.15">
      <c r="A136" s="19"/>
      <c r="B136" s="7" t="s">
        <v>370</v>
      </c>
      <c r="C136" s="8" t="s">
        <v>386</v>
      </c>
      <c r="D136" s="8" t="s">
        <v>387</v>
      </c>
      <c r="E136" s="8" t="s">
        <v>388</v>
      </c>
      <c r="F136" s="12">
        <v>83.6</v>
      </c>
      <c r="G136" s="15">
        <f t="shared" si="6"/>
        <v>73.819999999999993</v>
      </c>
      <c r="H136" s="10">
        <v>8</v>
      </c>
    </row>
    <row r="137" spans="1:8" ht="23.25" customHeight="1" x14ac:dyDescent="0.15">
      <c r="A137" s="20"/>
      <c r="B137" s="7" t="s">
        <v>370</v>
      </c>
      <c r="C137" s="9" t="s">
        <v>392</v>
      </c>
      <c r="D137" s="9" t="s">
        <v>393</v>
      </c>
      <c r="E137" s="9" t="s">
        <v>394</v>
      </c>
      <c r="F137" s="12">
        <v>80.8</v>
      </c>
      <c r="G137" s="15">
        <f t="shared" si="6"/>
        <v>71.62</v>
      </c>
      <c r="H137" s="10">
        <v>9</v>
      </c>
    </row>
  </sheetData>
  <autoFilter ref="A3:H137"/>
  <sortState ref="B41:H43">
    <sortCondition ref="H41:H43"/>
  </sortState>
  <mergeCells count="16">
    <mergeCell ref="A50:A61"/>
    <mergeCell ref="A2:H2"/>
    <mergeCell ref="A4:A25"/>
    <mergeCell ref="A26:A40"/>
    <mergeCell ref="A41:A43"/>
    <mergeCell ref="A44:A49"/>
    <mergeCell ref="A111:A117"/>
    <mergeCell ref="A118:A125"/>
    <mergeCell ref="A126:A128"/>
    <mergeCell ref="A129:A137"/>
    <mergeCell ref="A62:A73"/>
    <mergeCell ref="A74:A84"/>
    <mergeCell ref="A85:A98"/>
    <mergeCell ref="A99:A101"/>
    <mergeCell ref="A102:A104"/>
    <mergeCell ref="A105:A110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2021-08-05T08:09:28Z</dcterms:modified>
</cp:coreProperties>
</file>