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公示" sheetId="1" r:id="rId1"/>
  </sheets>
  <calcPr calcId="144525"/>
</workbook>
</file>

<file path=xl/sharedStrings.xml><?xml version="1.0" encoding="utf-8"?>
<sst xmlns="http://schemas.openxmlformats.org/spreadsheetml/2006/main" count="123" uniqueCount="57">
  <si>
    <t>2021年宜昌市农业农村局所属事业单位公开招聘
工作人员综合成绩</t>
  </si>
  <si>
    <t>招聘单位</t>
  </si>
  <si>
    <t>岗位名称</t>
  </si>
  <si>
    <t>准考证号</t>
  </si>
  <si>
    <t>笔试成绩</t>
  </si>
  <si>
    <t>笔试成绩40%</t>
  </si>
  <si>
    <t>面试成绩</t>
  </si>
  <si>
    <t>面试成绩60%</t>
  </si>
  <si>
    <t>综合成绩</t>
  </si>
  <si>
    <t>综合成绩排名</t>
  </si>
  <si>
    <t>宜昌市农业综合执法支队</t>
  </si>
  <si>
    <t>综合管理岗</t>
  </si>
  <si>
    <t>1142050102411</t>
  </si>
  <si>
    <t>1142050101806</t>
  </si>
  <si>
    <t>1142050104630</t>
  </si>
  <si>
    <t>执法监督岗</t>
  </si>
  <si>
    <t>1142050102122</t>
  </si>
  <si>
    <t>1142050104613</t>
  </si>
  <si>
    <t>1142050103721</t>
  </si>
  <si>
    <t>1142050103519</t>
  </si>
  <si>
    <t>1142050104125</t>
  </si>
  <si>
    <t>1142050101722</t>
  </si>
  <si>
    <t>缺考</t>
  </si>
  <si>
    <t>执法岗</t>
  </si>
  <si>
    <t>1142050103001</t>
  </si>
  <si>
    <t>1142050101803</t>
  </si>
  <si>
    <t>1142050103614</t>
  </si>
  <si>
    <t>1142050102813</t>
  </si>
  <si>
    <t>1142050101905</t>
  </si>
  <si>
    <t>1142050103428</t>
  </si>
  <si>
    <t>1142050103904</t>
  </si>
  <si>
    <t>1142050104802</t>
  </si>
  <si>
    <t>1142050103517</t>
  </si>
  <si>
    <t>1142050102318</t>
  </si>
  <si>
    <t>1142050104603</t>
  </si>
  <si>
    <t>1142050104529</t>
  </si>
  <si>
    <t>宜昌市农业综合开发中心</t>
  </si>
  <si>
    <t>1142050101616</t>
  </si>
  <si>
    <t>1142050102212</t>
  </si>
  <si>
    <t>1142050102025</t>
  </si>
  <si>
    <t>宜昌市农业科学研究院</t>
  </si>
  <si>
    <t>中药材研究</t>
  </si>
  <si>
    <t>3142050903429</t>
  </si>
  <si>
    <t>3142050900109</t>
  </si>
  <si>
    <t>3142050904919</t>
  </si>
  <si>
    <t>植保</t>
  </si>
  <si>
    <t>3142050902617</t>
  </si>
  <si>
    <t>3142050903322</t>
  </si>
  <si>
    <t>3142050900509</t>
  </si>
  <si>
    <t>1142050103227</t>
  </si>
  <si>
    <t>1142050101228</t>
  </si>
  <si>
    <t>1142050101502</t>
  </si>
  <si>
    <t>宜昌市农业信息中心</t>
  </si>
  <si>
    <t>信息系统建设与维护</t>
  </si>
  <si>
    <t>3142050905327</t>
  </si>
  <si>
    <t>3142050902724</t>
  </si>
  <si>
    <t>3142050900916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</si>
</sst>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29" borderId="6" applyNumberFormat="false" applyAlignment="false" applyProtection="false">
      <alignment vertical="center"/>
    </xf>
    <xf numFmtId="0" fontId="23" fillId="11" borderId="9" applyNumberFormat="false" applyAlignment="false" applyProtection="false">
      <alignment vertical="center"/>
    </xf>
    <xf numFmtId="0" fontId="16" fillId="15" borderId="7" applyNumberFormat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quotePrefix="true">
      <alignment horizontal="center" vertical="center"/>
    </xf>
    <xf numFmtId="0" fontId="3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8"/>
  <sheetViews>
    <sheetView tabSelected="1" workbookViewId="0">
      <selection activeCell="A1" sqref="A1:I1"/>
    </sheetView>
  </sheetViews>
  <sheetFormatPr defaultColWidth="8.89166666666667" defaultRowHeight="13.5"/>
  <cols>
    <col min="1" max="1" width="20.875" customWidth="true"/>
    <col min="2" max="2" width="16.625" customWidth="true"/>
    <col min="3" max="3" width="14.2333333333333" customWidth="true"/>
    <col min="4" max="4" width="5.5" customWidth="true"/>
    <col min="5" max="5" width="7.775" customWidth="true"/>
    <col min="6" max="6" width="5.625" style="1" customWidth="true"/>
    <col min="7" max="7" width="7.75" customWidth="true"/>
    <col min="8" max="8" width="5.25" customWidth="true"/>
    <col min="9" max="9" width="7.75" customWidth="true"/>
  </cols>
  <sheetData>
    <row r="1" ht="52" customHeight="true" spans="1:9">
      <c r="A1" s="2" t="s">
        <v>0</v>
      </c>
      <c r="B1" s="2"/>
      <c r="C1" s="2"/>
      <c r="D1" s="2"/>
      <c r="E1" s="2"/>
      <c r="F1" s="9"/>
      <c r="G1" s="2"/>
      <c r="H1" s="2"/>
      <c r="I1" s="2"/>
    </row>
    <row r="2" ht="27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0" t="s">
        <v>6</v>
      </c>
      <c r="G2" s="3" t="s">
        <v>7</v>
      </c>
      <c r="H2" s="3" t="s">
        <v>8</v>
      </c>
      <c r="I2" s="3" t="s">
        <v>9</v>
      </c>
    </row>
    <row r="3" ht="20" customHeight="true" spans="1:9">
      <c r="A3" s="4" t="s">
        <v>10</v>
      </c>
      <c r="B3" s="5" t="s">
        <v>11</v>
      </c>
      <c r="C3" s="15" t="s">
        <v>12</v>
      </c>
      <c r="D3" s="6">
        <v>70.33</v>
      </c>
      <c r="E3" s="11">
        <f t="shared" ref="E3:E38" si="0">D3*0.4</f>
        <v>28.132</v>
      </c>
      <c r="F3" s="6">
        <v>86.4</v>
      </c>
      <c r="G3" s="6">
        <f t="shared" ref="G3:G10" si="1">F3*0.6</f>
        <v>51.84</v>
      </c>
      <c r="H3" s="12">
        <f t="shared" ref="H3:H11" si="2">E3+G3</f>
        <v>79.972</v>
      </c>
      <c r="I3" s="13">
        <v>1</v>
      </c>
    </row>
    <row r="4" ht="20" customHeight="true" spans="1:9">
      <c r="A4" s="4" t="s">
        <v>10</v>
      </c>
      <c r="B4" s="5" t="s">
        <v>11</v>
      </c>
      <c r="C4" s="7" t="s">
        <v>13</v>
      </c>
      <c r="D4" s="6">
        <v>68.83</v>
      </c>
      <c r="E4" s="11">
        <f t="shared" si="0"/>
        <v>27.532</v>
      </c>
      <c r="F4" s="6">
        <v>84.8</v>
      </c>
      <c r="G4" s="6">
        <f t="shared" si="1"/>
        <v>50.88</v>
      </c>
      <c r="H4" s="12">
        <f t="shared" si="2"/>
        <v>78.412</v>
      </c>
      <c r="I4" s="13">
        <v>2</v>
      </c>
    </row>
    <row r="5" ht="20" customHeight="true" spans="1:9">
      <c r="A5" s="4" t="s">
        <v>10</v>
      </c>
      <c r="B5" s="5" t="s">
        <v>11</v>
      </c>
      <c r="C5" s="15" t="s">
        <v>14</v>
      </c>
      <c r="D5" s="6">
        <v>70.5</v>
      </c>
      <c r="E5" s="11">
        <f t="shared" si="0"/>
        <v>28.2</v>
      </c>
      <c r="F5" s="6">
        <v>79.2</v>
      </c>
      <c r="G5" s="6">
        <f t="shared" si="1"/>
        <v>47.52</v>
      </c>
      <c r="H5" s="12">
        <f t="shared" si="2"/>
        <v>75.72</v>
      </c>
      <c r="I5" s="13">
        <v>3</v>
      </c>
    </row>
    <row r="6" ht="20" customHeight="true" spans="1:9">
      <c r="A6" s="4" t="s">
        <v>10</v>
      </c>
      <c r="B6" s="8" t="s">
        <v>15</v>
      </c>
      <c r="C6" s="15" t="s">
        <v>16</v>
      </c>
      <c r="D6" s="6">
        <v>73</v>
      </c>
      <c r="E6" s="11">
        <f t="shared" si="0"/>
        <v>29.2</v>
      </c>
      <c r="F6" s="6">
        <v>84.8</v>
      </c>
      <c r="G6" s="6">
        <f t="shared" si="1"/>
        <v>50.88</v>
      </c>
      <c r="H6" s="12">
        <f t="shared" si="2"/>
        <v>80.08</v>
      </c>
      <c r="I6" s="14">
        <v>1</v>
      </c>
    </row>
    <row r="7" ht="20" customHeight="true" spans="1:9">
      <c r="A7" s="4" t="s">
        <v>10</v>
      </c>
      <c r="B7" s="8" t="s">
        <v>15</v>
      </c>
      <c r="C7" s="15" t="s">
        <v>17</v>
      </c>
      <c r="D7" s="6">
        <v>72.5</v>
      </c>
      <c r="E7" s="11">
        <f t="shared" si="0"/>
        <v>29</v>
      </c>
      <c r="F7" s="6">
        <v>84.4</v>
      </c>
      <c r="G7" s="6">
        <f t="shared" si="1"/>
        <v>50.64</v>
      </c>
      <c r="H7" s="12">
        <f t="shared" si="2"/>
        <v>79.64</v>
      </c>
      <c r="I7" s="14">
        <v>2</v>
      </c>
    </row>
    <row r="8" ht="20" customHeight="true" spans="1:9">
      <c r="A8" s="4" t="s">
        <v>10</v>
      </c>
      <c r="B8" s="8" t="s">
        <v>15</v>
      </c>
      <c r="C8" s="16" t="s">
        <v>18</v>
      </c>
      <c r="D8" s="4">
        <v>69.67</v>
      </c>
      <c r="E8" s="11">
        <f t="shared" si="0"/>
        <v>27.868</v>
      </c>
      <c r="F8" s="6">
        <v>84.8</v>
      </c>
      <c r="G8" s="6">
        <f t="shared" si="1"/>
        <v>50.88</v>
      </c>
      <c r="H8" s="12">
        <f t="shared" si="2"/>
        <v>78.748</v>
      </c>
      <c r="I8" s="14">
        <v>3</v>
      </c>
    </row>
    <row r="9" ht="20" customHeight="true" spans="1:9">
      <c r="A9" s="4" t="s">
        <v>10</v>
      </c>
      <c r="B9" s="8" t="s">
        <v>15</v>
      </c>
      <c r="C9" s="16" t="s">
        <v>19</v>
      </c>
      <c r="D9" s="4">
        <v>71.5</v>
      </c>
      <c r="E9" s="11">
        <f t="shared" si="0"/>
        <v>28.6</v>
      </c>
      <c r="F9" s="6">
        <v>83.4</v>
      </c>
      <c r="G9" s="6">
        <f t="shared" si="1"/>
        <v>50.04</v>
      </c>
      <c r="H9" s="12">
        <f t="shared" si="2"/>
        <v>78.64</v>
      </c>
      <c r="I9" s="14">
        <v>4</v>
      </c>
    </row>
    <row r="10" ht="20" customHeight="true" spans="1:9">
      <c r="A10" s="4" t="s">
        <v>10</v>
      </c>
      <c r="B10" s="8" t="s">
        <v>15</v>
      </c>
      <c r="C10" s="16" t="s">
        <v>20</v>
      </c>
      <c r="D10" s="4">
        <v>68.83</v>
      </c>
      <c r="E10" s="11">
        <f t="shared" si="0"/>
        <v>27.532</v>
      </c>
      <c r="F10" s="6">
        <v>84.4</v>
      </c>
      <c r="G10" s="6">
        <f t="shared" si="1"/>
        <v>50.64</v>
      </c>
      <c r="H10" s="12">
        <f t="shared" si="2"/>
        <v>78.172</v>
      </c>
      <c r="I10" s="14">
        <v>5</v>
      </c>
    </row>
    <row r="11" ht="20" customHeight="true" spans="1:9">
      <c r="A11" s="4" t="s">
        <v>10</v>
      </c>
      <c r="B11" s="8" t="s">
        <v>15</v>
      </c>
      <c r="C11" s="15" t="s">
        <v>21</v>
      </c>
      <c r="D11" s="6">
        <v>75.67</v>
      </c>
      <c r="E11" s="11">
        <f t="shared" si="0"/>
        <v>30.268</v>
      </c>
      <c r="F11" s="6" t="s">
        <v>22</v>
      </c>
      <c r="G11" s="6"/>
      <c r="H11" s="12">
        <f t="shared" si="2"/>
        <v>30.268</v>
      </c>
      <c r="I11" s="14">
        <v>6</v>
      </c>
    </row>
    <row r="12" ht="20" customHeight="true" spans="1:9">
      <c r="A12" s="4" t="s">
        <v>10</v>
      </c>
      <c r="B12" s="8" t="s">
        <v>23</v>
      </c>
      <c r="C12" s="16" t="s">
        <v>24</v>
      </c>
      <c r="D12" s="4">
        <v>70.67</v>
      </c>
      <c r="E12" s="11">
        <f t="shared" si="0"/>
        <v>28.268</v>
      </c>
      <c r="F12" s="6">
        <v>85.2</v>
      </c>
      <c r="G12" s="6">
        <f t="shared" ref="G12:G16" si="3">F12*0.6</f>
        <v>51.12</v>
      </c>
      <c r="H12" s="12">
        <f t="shared" ref="H12:H17" si="4">E12+G12</f>
        <v>79.388</v>
      </c>
      <c r="I12" s="13">
        <v>1</v>
      </c>
    </row>
    <row r="13" ht="20" customHeight="true" spans="1:9">
      <c r="A13" s="4" t="s">
        <v>10</v>
      </c>
      <c r="B13" s="8" t="s">
        <v>23</v>
      </c>
      <c r="C13" s="16" t="s">
        <v>25</v>
      </c>
      <c r="D13" s="4">
        <v>68.5</v>
      </c>
      <c r="E13" s="11">
        <f t="shared" si="0"/>
        <v>27.4</v>
      </c>
      <c r="F13" s="6">
        <v>85</v>
      </c>
      <c r="G13" s="6">
        <f t="shared" si="3"/>
        <v>51</v>
      </c>
      <c r="H13" s="12">
        <f t="shared" si="4"/>
        <v>78.4</v>
      </c>
      <c r="I13" s="13">
        <v>2</v>
      </c>
    </row>
    <row r="14" ht="20" customHeight="true" spans="1:9">
      <c r="A14" s="4" t="s">
        <v>10</v>
      </c>
      <c r="B14" s="8" t="s">
        <v>23</v>
      </c>
      <c r="C14" s="16" t="s">
        <v>26</v>
      </c>
      <c r="D14" s="4">
        <v>69.67</v>
      </c>
      <c r="E14" s="11">
        <f t="shared" si="0"/>
        <v>27.868</v>
      </c>
      <c r="F14" s="6">
        <v>83.8</v>
      </c>
      <c r="G14" s="6">
        <f t="shared" si="3"/>
        <v>50.28</v>
      </c>
      <c r="H14" s="12">
        <f t="shared" si="4"/>
        <v>78.148</v>
      </c>
      <c r="I14" s="13">
        <v>3</v>
      </c>
    </row>
    <row r="15" ht="20" customHeight="true" spans="1:9">
      <c r="A15" s="4" t="s">
        <v>10</v>
      </c>
      <c r="B15" s="8" t="s">
        <v>23</v>
      </c>
      <c r="C15" s="16" t="s">
        <v>27</v>
      </c>
      <c r="D15" s="4">
        <v>69.5</v>
      </c>
      <c r="E15" s="11">
        <f t="shared" si="0"/>
        <v>27.8</v>
      </c>
      <c r="F15" s="6">
        <v>82.6</v>
      </c>
      <c r="G15" s="6">
        <f t="shared" si="3"/>
        <v>49.56</v>
      </c>
      <c r="H15" s="12">
        <f t="shared" si="4"/>
        <v>77.36</v>
      </c>
      <c r="I15" s="13">
        <v>4</v>
      </c>
    </row>
    <row r="16" ht="20" customHeight="true" spans="1:9">
      <c r="A16" s="4" t="s">
        <v>10</v>
      </c>
      <c r="B16" s="8" t="s">
        <v>23</v>
      </c>
      <c r="C16" s="16" t="s">
        <v>28</v>
      </c>
      <c r="D16" s="4">
        <v>69.67</v>
      </c>
      <c r="E16" s="11">
        <f t="shared" si="0"/>
        <v>27.868</v>
      </c>
      <c r="F16" s="6">
        <v>80.8</v>
      </c>
      <c r="G16" s="6">
        <f t="shared" si="3"/>
        <v>48.48</v>
      </c>
      <c r="H16" s="12">
        <f t="shared" si="4"/>
        <v>76.348</v>
      </c>
      <c r="I16" s="13">
        <v>5</v>
      </c>
    </row>
    <row r="17" ht="20" customHeight="true" spans="1:9">
      <c r="A17" s="4" t="s">
        <v>10</v>
      </c>
      <c r="B17" s="8" t="s">
        <v>23</v>
      </c>
      <c r="C17" s="16" t="s">
        <v>29</v>
      </c>
      <c r="D17" s="4">
        <v>67.67</v>
      </c>
      <c r="E17" s="11">
        <f t="shared" si="0"/>
        <v>27.068</v>
      </c>
      <c r="F17" s="6" t="s">
        <v>22</v>
      </c>
      <c r="G17" s="6"/>
      <c r="H17" s="12">
        <f t="shared" si="4"/>
        <v>27.068</v>
      </c>
      <c r="I17" s="13">
        <v>6</v>
      </c>
    </row>
    <row r="18" ht="20" customHeight="true" spans="1:9">
      <c r="A18" s="4" t="s">
        <v>10</v>
      </c>
      <c r="B18" s="8" t="s">
        <v>23</v>
      </c>
      <c r="C18" s="16" t="s">
        <v>30</v>
      </c>
      <c r="D18" s="4">
        <v>68.17</v>
      </c>
      <c r="E18" s="11">
        <f t="shared" si="0"/>
        <v>27.268</v>
      </c>
      <c r="F18" s="6">
        <v>83.6</v>
      </c>
      <c r="G18" s="6">
        <f t="shared" ref="G18:G30" si="5">F18*0.6</f>
        <v>50.16</v>
      </c>
      <c r="H18" s="12">
        <f t="shared" ref="H18:H32" si="6">E18+G18</f>
        <v>77.428</v>
      </c>
      <c r="I18" s="14">
        <v>1</v>
      </c>
    </row>
    <row r="19" ht="20" customHeight="true" spans="1:9">
      <c r="A19" s="4" t="s">
        <v>10</v>
      </c>
      <c r="B19" s="8" t="s">
        <v>23</v>
      </c>
      <c r="C19" s="16" t="s">
        <v>31</v>
      </c>
      <c r="D19" s="4">
        <v>65</v>
      </c>
      <c r="E19" s="11">
        <f t="shared" si="0"/>
        <v>26</v>
      </c>
      <c r="F19" s="6">
        <v>79.6</v>
      </c>
      <c r="G19" s="6">
        <f t="shared" si="5"/>
        <v>47.76</v>
      </c>
      <c r="H19" s="12">
        <f t="shared" si="6"/>
        <v>73.76</v>
      </c>
      <c r="I19" s="14">
        <v>2</v>
      </c>
    </row>
    <row r="20" ht="20" customHeight="true" spans="1:9">
      <c r="A20" s="4" t="s">
        <v>10</v>
      </c>
      <c r="B20" s="8" t="s">
        <v>23</v>
      </c>
      <c r="C20" s="16" t="s">
        <v>32</v>
      </c>
      <c r="D20" s="4">
        <v>70.17</v>
      </c>
      <c r="E20" s="11">
        <f t="shared" si="0"/>
        <v>28.068</v>
      </c>
      <c r="F20" s="6" t="s">
        <v>22</v>
      </c>
      <c r="G20" s="6"/>
      <c r="H20" s="12">
        <f t="shared" si="6"/>
        <v>28.068</v>
      </c>
      <c r="I20" s="14">
        <v>3</v>
      </c>
    </row>
    <row r="21" ht="20" customHeight="true" spans="1:9">
      <c r="A21" s="4" t="s">
        <v>10</v>
      </c>
      <c r="B21" s="8" t="s">
        <v>23</v>
      </c>
      <c r="C21" s="16" t="s">
        <v>33</v>
      </c>
      <c r="D21" s="4">
        <v>62.67</v>
      </c>
      <c r="E21" s="11">
        <f t="shared" si="0"/>
        <v>25.068</v>
      </c>
      <c r="F21" s="6">
        <v>85.4</v>
      </c>
      <c r="G21" s="6">
        <f t="shared" si="5"/>
        <v>51.24</v>
      </c>
      <c r="H21" s="12">
        <f t="shared" si="6"/>
        <v>76.308</v>
      </c>
      <c r="I21" s="13">
        <v>1</v>
      </c>
    </row>
    <row r="22" ht="20" customHeight="true" spans="1:9">
      <c r="A22" s="4" t="s">
        <v>10</v>
      </c>
      <c r="B22" s="8" t="s">
        <v>23</v>
      </c>
      <c r="C22" s="16" t="s">
        <v>34</v>
      </c>
      <c r="D22" s="4">
        <v>62.33</v>
      </c>
      <c r="E22" s="11">
        <f t="shared" si="0"/>
        <v>24.932</v>
      </c>
      <c r="F22" s="6">
        <v>85.2</v>
      </c>
      <c r="G22" s="6">
        <f t="shared" si="5"/>
        <v>51.12</v>
      </c>
      <c r="H22" s="12">
        <f t="shared" si="6"/>
        <v>76.052</v>
      </c>
      <c r="I22" s="13">
        <v>2</v>
      </c>
    </row>
    <row r="23" ht="20" customHeight="true" spans="1:9">
      <c r="A23" s="4" t="s">
        <v>10</v>
      </c>
      <c r="B23" s="8" t="s">
        <v>23</v>
      </c>
      <c r="C23" s="16" t="s">
        <v>35</v>
      </c>
      <c r="D23" s="4">
        <v>62.67</v>
      </c>
      <c r="E23" s="11">
        <f t="shared" si="0"/>
        <v>25.068</v>
      </c>
      <c r="F23" s="6">
        <v>84.4</v>
      </c>
      <c r="G23" s="6">
        <f t="shared" si="5"/>
        <v>50.64</v>
      </c>
      <c r="H23" s="12">
        <f t="shared" si="6"/>
        <v>75.708</v>
      </c>
      <c r="I23" s="13">
        <v>3</v>
      </c>
    </row>
    <row r="24" ht="20" customHeight="true" spans="1:9">
      <c r="A24" s="4" t="s">
        <v>36</v>
      </c>
      <c r="B24" s="4" t="s">
        <v>11</v>
      </c>
      <c r="C24" s="16" t="s">
        <v>37</v>
      </c>
      <c r="D24" s="6">
        <v>74.83</v>
      </c>
      <c r="E24" s="11">
        <f t="shared" si="0"/>
        <v>29.932</v>
      </c>
      <c r="F24" s="6">
        <v>85</v>
      </c>
      <c r="G24" s="6">
        <f t="shared" si="5"/>
        <v>51</v>
      </c>
      <c r="H24" s="12">
        <f t="shared" si="6"/>
        <v>80.932</v>
      </c>
      <c r="I24" s="14">
        <v>1</v>
      </c>
    </row>
    <row r="25" ht="20" customHeight="true" spans="1:9">
      <c r="A25" s="4" t="s">
        <v>36</v>
      </c>
      <c r="B25" s="4" t="s">
        <v>11</v>
      </c>
      <c r="C25" s="16" t="s">
        <v>38</v>
      </c>
      <c r="D25" s="6">
        <v>76.17</v>
      </c>
      <c r="E25" s="11">
        <f t="shared" si="0"/>
        <v>30.468</v>
      </c>
      <c r="F25" s="6">
        <v>82.2</v>
      </c>
      <c r="G25" s="6">
        <f t="shared" si="5"/>
        <v>49.32</v>
      </c>
      <c r="H25" s="12">
        <f t="shared" si="6"/>
        <v>79.788</v>
      </c>
      <c r="I25" s="14">
        <v>2</v>
      </c>
    </row>
    <row r="26" ht="20" customHeight="true" spans="1:9">
      <c r="A26" s="4" t="s">
        <v>36</v>
      </c>
      <c r="B26" s="4" t="s">
        <v>11</v>
      </c>
      <c r="C26" s="16" t="s">
        <v>39</v>
      </c>
      <c r="D26" s="6">
        <v>74.5</v>
      </c>
      <c r="E26" s="11">
        <f t="shared" si="0"/>
        <v>29.8</v>
      </c>
      <c r="F26" s="6">
        <v>80.6</v>
      </c>
      <c r="G26" s="6">
        <f t="shared" si="5"/>
        <v>48.36</v>
      </c>
      <c r="H26" s="12">
        <f t="shared" si="6"/>
        <v>78.16</v>
      </c>
      <c r="I26" s="14">
        <v>3</v>
      </c>
    </row>
    <row r="27" ht="20" customHeight="true" spans="1:9">
      <c r="A27" s="4" t="s">
        <v>40</v>
      </c>
      <c r="B27" s="4" t="s">
        <v>41</v>
      </c>
      <c r="C27" s="16" t="s">
        <v>42</v>
      </c>
      <c r="D27" s="4">
        <v>60.83</v>
      </c>
      <c r="E27" s="11">
        <f t="shared" si="0"/>
        <v>24.332</v>
      </c>
      <c r="F27" s="6">
        <v>78.8</v>
      </c>
      <c r="G27" s="6">
        <f t="shared" si="5"/>
        <v>47.28</v>
      </c>
      <c r="H27" s="12">
        <f t="shared" si="6"/>
        <v>71.612</v>
      </c>
      <c r="I27" s="13">
        <v>1</v>
      </c>
    </row>
    <row r="28" ht="20" customHeight="true" spans="1:9">
      <c r="A28" s="4" t="s">
        <v>40</v>
      </c>
      <c r="B28" s="4" t="s">
        <v>41</v>
      </c>
      <c r="C28" s="16" t="s">
        <v>43</v>
      </c>
      <c r="D28" s="4">
        <v>56</v>
      </c>
      <c r="E28" s="11">
        <f t="shared" si="0"/>
        <v>22.4</v>
      </c>
      <c r="F28" s="6">
        <v>77.8</v>
      </c>
      <c r="G28" s="6">
        <f t="shared" si="5"/>
        <v>46.68</v>
      </c>
      <c r="H28" s="12">
        <f t="shared" si="6"/>
        <v>69.08</v>
      </c>
      <c r="I28" s="13">
        <v>2</v>
      </c>
    </row>
    <row r="29" ht="20" customHeight="true" spans="1:9">
      <c r="A29" s="4" t="s">
        <v>40</v>
      </c>
      <c r="B29" s="4" t="s">
        <v>41</v>
      </c>
      <c r="C29" s="16" t="s">
        <v>44</v>
      </c>
      <c r="D29" s="4">
        <v>51</v>
      </c>
      <c r="E29" s="11">
        <f t="shared" si="0"/>
        <v>20.4</v>
      </c>
      <c r="F29" s="6">
        <v>81</v>
      </c>
      <c r="G29" s="6">
        <f t="shared" si="5"/>
        <v>48.6</v>
      </c>
      <c r="H29" s="12">
        <f t="shared" si="6"/>
        <v>69</v>
      </c>
      <c r="I29" s="13">
        <v>3</v>
      </c>
    </row>
    <row r="30" ht="20" customHeight="true" spans="1:9">
      <c r="A30" s="4" t="s">
        <v>40</v>
      </c>
      <c r="B30" s="4" t="s">
        <v>45</v>
      </c>
      <c r="C30" s="16" t="s">
        <v>46</v>
      </c>
      <c r="D30" s="4">
        <v>65.83</v>
      </c>
      <c r="E30" s="11">
        <f t="shared" si="0"/>
        <v>26.332</v>
      </c>
      <c r="F30" s="6">
        <v>83.2</v>
      </c>
      <c r="G30" s="6">
        <f t="shared" si="5"/>
        <v>49.92</v>
      </c>
      <c r="H30" s="12">
        <f t="shared" si="6"/>
        <v>76.252</v>
      </c>
      <c r="I30" s="14">
        <v>1</v>
      </c>
    </row>
    <row r="31" ht="20" customHeight="true" spans="1:9">
      <c r="A31" s="4" t="s">
        <v>40</v>
      </c>
      <c r="B31" s="4" t="s">
        <v>45</v>
      </c>
      <c r="C31" s="16" t="s">
        <v>47</v>
      </c>
      <c r="D31" s="4">
        <v>61</v>
      </c>
      <c r="E31" s="11">
        <f t="shared" si="0"/>
        <v>24.4</v>
      </c>
      <c r="F31" s="6" t="s">
        <v>22</v>
      </c>
      <c r="G31" s="6"/>
      <c r="H31" s="12">
        <f t="shared" si="6"/>
        <v>24.4</v>
      </c>
      <c r="I31" s="14">
        <v>2</v>
      </c>
    </row>
    <row r="32" ht="20" customHeight="true" spans="1:9">
      <c r="A32" s="4" t="s">
        <v>40</v>
      </c>
      <c r="B32" s="4" t="s">
        <v>45</v>
      </c>
      <c r="C32" s="16" t="s">
        <v>48</v>
      </c>
      <c r="D32" s="4">
        <v>38.5</v>
      </c>
      <c r="E32" s="11">
        <f t="shared" si="0"/>
        <v>15.4</v>
      </c>
      <c r="F32" s="6" t="s">
        <v>22</v>
      </c>
      <c r="G32" s="6"/>
      <c r="H32" s="12">
        <f t="shared" si="6"/>
        <v>15.4</v>
      </c>
      <c r="I32" s="14">
        <v>3</v>
      </c>
    </row>
    <row r="33" ht="20" customHeight="true" spans="1:9">
      <c r="A33" s="4" t="s">
        <v>40</v>
      </c>
      <c r="B33" s="4" t="s">
        <v>11</v>
      </c>
      <c r="C33" s="16" t="s">
        <v>49</v>
      </c>
      <c r="D33" s="4">
        <v>71.83</v>
      </c>
      <c r="E33" s="11">
        <f t="shared" si="0"/>
        <v>28.732</v>
      </c>
      <c r="F33" s="6">
        <v>85.2</v>
      </c>
      <c r="G33" s="6">
        <f t="shared" ref="G33:G38" si="7">F33*0.6</f>
        <v>51.12</v>
      </c>
      <c r="H33" s="12">
        <f t="shared" ref="H33:H38" si="8">E33+G33</f>
        <v>79.852</v>
      </c>
      <c r="I33" s="13">
        <v>1</v>
      </c>
    </row>
    <row r="34" ht="20" customHeight="true" spans="1:9">
      <c r="A34" s="4" t="s">
        <v>40</v>
      </c>
      <c r="B34" s="4" t="s">
        <v>11</v>
      </c>
      <c r="C34" s="16" t="s">
        <v>50</v>
      </c>
      <c r="D34" s="4">
        <v>73.67</v>
      </c>
      <c r="E34" s="11">
        <f t="shared" si="0"/>
        <v>29.468</v>
      </c>
      <c r="F34" s="6">
        <v>81.2</v>
      </c>
      <c r="G34" s="6">
        <f t="shared" si="7"/>
        <v>48.72</v>
      </c>
      <c r="H34" s="12">
        <f t="shared" si="8"/>
        <v>78.188</v>
      </c>
      <c r="I34" s="13">
        <v>2</v>
      </c>
    </row>
    <row r="35" ht="20" customHeight="true" spans="1:9">
      <c r="A35" s="4" t="s">
        <v>40</v>
      </c>
      <c r="B35" s="4" t="s">
        <v>11</v>
      </c>
      <c r="C35" s="16" t="s">
        <v>51</v>
      </c>
      <c r="D35" s="4">
        <v>74.33</v>
      </c>
      <c r="E35" s="11">
        <f t="shared" si="0"/>
        <v>29.732</v>
      </c>
      <c r="F35" s="6">
        <v>80.6</v>
      </c>
      <c r="G35" s="6">
        <f t="shared" si="7"/>
        <v>48.36</v>
      </c>
      <c r="H35" s="12">
        <f t="shared" si="8"/>
        <v>78.092</v>
      </c>
      <c r="I35" s="13">
        <v>3</v>
      </c>
    </row>
    <row r="36" ht="20" customHeight="true" spans="1:9">
      <c r="A36" s="4" t="s">
        <v>52</v>
      </c>
      <c r="B36" s="4" t="s">
        <v>53</v>
      </c>
      <c r="C36" s="16" t="s">
        <v>54</v>
      </c>
      <c r="D36" s="4">
        <v>66.83</v>
      </c>
      <c r="E36" s="11">
        <f t="shared" si="0"/>
        <v>26.732</v>
      </c>
      <c r="F36" s="6">
        <v>83</v>
      </c>
      <c r="G36" s="6">
        <f t="shared" si="7"/>
        <v>49.8</v>
      </c>
      <c r="H36" s="12">
        <f t="shared" si="8"/>
        <v>76.532</v>
      </c>
      <c r="I36" s="14">
        <v>1</v>
      </c>
    </row>
    <row r="37" ht="20" customHeight="true" spans="1:9">
      <c r="A37" s="4" t="s">
        <v>52</v>
      </c>
      <c r="B37" s="4" t="s">
        <v>53</v>
      </c>
      <c r="C37" s="16" t="s">
        <v>55</v>
      </c>
      <c r="D37" s="4">
        <v>66.5</v>
      </c>
      <c r="E37" s="11">
        <f t="shared" si="0"/>
        <v>26.6</v>
      </c>
      <c r="F37" s="6">
        <v>78</v>
      </c>
      <c r="G37" s="6">
        <f t="shared" si="7"/>
        <v>46.8</v>
      </c>
      <c r="H37" s="12">
        <f t="shared" si="8"/>
        <v>73.4</v>
      </c>
      <c r="I37" s="14">
        <v>2</v>
      </c>
    </row>
    <row r="38" ht="20" customHeight="true" spans="1:9">
      <c r="A38" s="4" t="s">
        <v>52</v>
      </c>
      <c r="B38" s="4" t="s">
        <v>53</v>
      </c>
      <c r="C38" s="16" t="s">
        <v>56</v>
      </c>
      <c r="D38" s="4">
        <v>59.33</v>
      </c>
      <c r="E38" s="11">
        <f t="shared" si="0"/>
        <v>23.732</v>
      </c>
      <c r="F38" s="6">
        <v>82.4</v>
      </c>
      <c r="G38" s="6">
        <f t="shared" si="7"/>
        <v>49.44</v>
      </c>
      <c r="H38" s="12">
        <f t="shared" si="8"/>
        <v>73.172</v>
      </c>
      <c r="I38" s="14">
        <v>3</v>
      </c>
    </row>
  </sheetData>
  <mergeCells count="1">
    <mergeCell ref="A1:I1"/>
  </mergeCells>
  <pageMargins left="0.75" right="0.393055555555556" top="0.393055555555556" bottom="0.196527777777778" header="0.5" footer="0.0388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fangshuting</dc:creator>
  <cp:lastModifiedBy>greatwall</cp:lastModifiedBy>
  <dcterms:created xsi:type="dcterms:W3CDTF">2021-08-04T18:09:00Z</dcterms:created>
  <dcterms:modified xsi:type="dcterms:W3CDTF">2021-08-03T19:24:05Z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