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面试名单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面试名单!$A$3:$IT$232</definedName>
    <definedName name="_xlnm.Print_Titles" localSheetId="0">面试名单!$2:$3</definedName>
  </definedNames>
  <calcPr calcId="144525"/>
</workbook>
</file>

<file path=xl/sharedStrings.xml><?xml version="1.0" encoding="utf-8"?>
<sst xmlns="http://schemas.openxmlformats.org/spreadsheetml/2006/main" count="918" uniqueCount="553">
  <si>
    <t>附表1</t>
  </si>
  <si>
    <t>2021年曾都区卫健及其他事业单位公开招聘工作人员面试名单</t>
  </si>
  <si>
    <t>序号</t>
  </si>
  <si>
    <t>姓名</t>
  </si>
  <si>
    <t>笔试准考证号</t>
  </si>
  <si>
    <t>岗位代码</t>
  </si>
  <si>
    <t>岗位名称</t>
  </si>
  <si>
    <t>报考单位名称</t>
  </si>
  <si>
    <t>胡安琪</t>
  </si>
  <si>
    <t>1142040100412</t>
  </si>
  <si>
    <t>14204005041094001</t>
  </si>
  <si>
    <t>曾都区地方调查队</t>
  </si>
  <si>
    <t>刘汝佳</t>
  </si>
  <si>
    <t>1142040101408</t>
  </si>
  <si>
    <t>雷云露</t>
  </si>
  <si>
    <t>1142040101725</t>
  </si>
  <si>
    <t>李铖</t>
  </si>
  <si>
    <t>2142040201115</t>
  </si>
  <si>
    <t>14204005042095001</t>
  </si>
  <si>
    <t>曾都区投资审计服务中心</t>
  </si>
  <si>
    <t>黄凡</t>
  </si>
  <si>
    <t>2142040200703</t>
  </si>
  <si>
    <t>王帅</t>
  </si>
  <si>
    <t>2142040201004</t>
  </si>
  <si>
    <t>彭媛媛</t>
  </si>
  <si>
    <t>2142040201909</t>
  </si>
  <si>
    <t>14204005045100001</t>
  </si>
  <si>
    <t>曾都区法律援助中心</t>
  </si>
  <si>
    <t>李岳钰</t>
  </si>
  <si>
    <t>2142040201014</t>
  </si>
  <si>
    <t>熊翠</t>
  </si>
  <si>
    <t>2142040201613</t>
  </si>
  <si>
    <t>刘晴雯</t>
  </si>
  <si>
    <t>1142040105614</t>
  </si>
  <si>
    <t>14204005047103001</t>
  </si>
  <si>
    <t>曾都区粮食流通监督检查执法大队</t>
  </si>
  <si>
    <t>冷紫昌</t>
  </si>
  <si>
    <t>1142040101025</t>
  </si>
  <si>
    <t>郑康民</t>
  </si>
  <si>
    <t>1142040102227</t>
  </si>
  <si>
    <t>閤臣宇</t>
  </si>
  <si>
    <t>1142040102426</t>
  </si>
  <si>
    <t>14204005047103002</t>
  </si>
  <si>
    <t>王玉涵</t>
  </si>
  <si>
    <t>1142040100921</t>
  </si>
  <si>
    <t>李玉梅</t>
  </si>
  <si>
    <t>1142040103922</t>
  </si>
  <si>
    <t>许莹</t>
  </si>
  <si>
    <t>1142040103622</t>
  </si>
  <si>
    <t>雷守新</t>
  </si>
  <si>
    <t>1142040103913</t>
  </si>
  <si>
    <t>龚星宇</t>
  </si>
  <si>
    <t>1142040103705</t>
  </si>
  <si>
    <t>杨砚芳</t>
  </si>
  <si>
    <t>1142040102005</t>
  </si>
  <si>
    <t>閤瑞</t>
  </si>
  <si>
    <t>1142040100229</t>
  </si>
  <si>
    <t>14204005040093001</t>
  </si>
  <si>
    <t>曾都区人民防空信息服务中心</t>
  </si>
  <si>
    <t>胡又琳</t>
  </si>
  <si>
    <t>1142040104312</t>
  </si>
  <si>
    <t>杨丽娜</t>
  </si>
  <si>
    <t>1142040107330</t>
  </si>
  <si>
    <t>安星宇</t>
  </si>
  <si>
    <t>1142040102513</t>
  </si>
  <si>
    <t>14204005039092001</t>
  </si>
  <si>
    <t>曾都区融媒体中心</t>
  </si>
  <si>
    <t>高俊</t>
  </si>
  <si>
    <t>1142040100419</t>
  </si>
  <si>
    <t>刘浩</t>
  </si>
  <si>
    <t>1142040101121</t>
  </si>
  <si>
    <t>刘茜</t>
  </si>
  <si>
    <t>1142040101720</t>
  </si>
  <si>
    <t>陈晓萱</t>
  </si>
  <si>
    <t>1142040104709</t>
  </si>
  <si>
    <t>陈莉智</t>
  </si>
  <si>
    <t>1142040100801</t>
  </si>
  <si>
    <t>后汗青</t>
  </si>
  <si>
    <t>3142040203016</t>
  </si>
  <si>
    <t>14204005043096001</t>
  </si>
  <si>
    <t>曾都区公共检验检测中心</t>
  </si>
  <si>
    <t>胡开港</t>
  </si>
  <si>
    <t>3142040202915</t>
  </si>
  <si>
    <t>童朝霞</t>
  </si>
  <si>
    <t>3142040202322</t>
  </si>
  <si>
    <t>张小雅</t>
  </si>
  <si>
    <t>3142040202629</t>
  </si>
  <si>
    <t>王一鸣</t>
  </si>
  <si>
    <t>3142040202710</t>
  </si>
  <si>
    <t>程思文</t>
  </si>
  <si>
    <t>3142040202426</t>
  </si>
  <si>
    <t>黄静远</t>
  </si>
  <si>
    <t>3142040203501</t>
  </si>
  <si>
    <t>14204005044097001</t>
  </si>
  <si>
    <t>曾都区河道堤防建设管理处</t>
  </si>
  <si>
    <t>饶明</t>
  </si>
  <si>
    <t>3142040203106</t>
  </si>
  <si>
    <t>王铮锴</t>
  </si>
  <si>
    <t>3142040202319</t>
  </si>
  <si>
    <t>周傲</t>
  </si>
  <si>
    <t>1142040106529</t>
  </si>
  <si>
    <t>14204005044098001</t>
  </si>
  <si>
    <t>曾都区水利和湖泊局何店水利管理站</t>
  </si>
  <si>
    <t>刘泽锋</t>
  </si>
  <si>
    <t>1142040103425</t>
  </si>
  <si>
    <t>严纯斌</t>
  </si>
  <si>
    <t>1142040107227</t>
  </si>
  <si>
    <t>张弘扬</t>
  </si>
  <si>
    <t>3142040202321</t>
  </si>
  <si>
    <t>14204005044099001</t>
  </si>
  <si>
    <t>曾都区水政监察大队</t>
  </si>
  <si>
    <t>严小刚</t>
  </si>
  <si>
    <t>3142040203203</t>
  </si>
  <si>
    <t>刘文博</t>
  </si>
  <si>
    <t>3142040203222</t>
  </si>
  <si>
    <t>张幻</t>
  </si>
  <si>
    <t>1142040100905</t>
  </si>
  <si>
    <t>14204005046101001</t>
  </si>
  <si>
    <t>曾都区市政园林环卫事务服务中心</t>
  </si>
  <si>
    <t>王杰</t>
  </si>
  <si>
    <t>1142040104723</t>
  </si>
  <si>
    <t>高自强</t>
  </si>
  <si>
    <t>1142040100524</t>
  </si>
  <si>
    <t>蒋迎秋</t>
  </si>
  <si>
    <t>1142040104114</t>
  </si>
  <si>
    <t>14204005047102001</t>
  </si>
  <si>
    <t>曾都区信用体系建设服务中心</t>
  </si>
  <si>
    <t>马子然</t>
  </si>
  <si>
    <t>1142040104724</t>
  </si>
  <si>
    <t>严飘飘</t>
  </si>
  <si>
    <t>1142040100210</t>
  </si>
  <si>
    <t>吕潇</t>
  </si>
  <si>
    <t>1142040104217</t>
  </si>
  <si>
    <t>14204005055115001</t>
  </si>
  <si>
    <t>曾都区群众信访接待服务中心</t>
  </si>
  <si>
    <t>夏梓枫</t>
  </si>
  <si>
    <t>1142040200121</t>
  </si>
  <si>
    <t>胡治平</t>
  </si>
  <si>
    <t>1142040200215</t>
  </si>
  <si>
    <t>金鸣</t>
  </si>
  <si>
    <t>1142040200503</t>
  </si>
  <si>
    <t>14204005055115002</t>
  </si>
  <si>
    <t>王玉姣</t>
  </si>
  <si>
    <t>1142040200316</t>
  </si>
  <si>
    <t>黄玮珍</t>
  </si>
  <si>
    <t>1142040200210</t>
  </si>
  <si>
    <t>陈秋云</t>
  </si>
  <si>
    <t>1142040101310</t>
  </si>
  <si>
    <t>14204005048104001</t>
  </si>
  <si>
    <t>曾都区旅游和文物发展中心</t>
  </si>
  <si>
    <t>金璐</t>
  </si>
  <si>
    <t>1142040104313</t>
  </si>
  <si>
    <t>黄佳</t>
  </si>
  <si>
    <t>1142040102118</t>
  </si>
  <si>
    <t>任周洁</t>
  </si>
  <si>
    <t>2142040200620</t>
  </si>
  <si>
    <t>14204005048105001</t>
  </si>
  <si>
    <t>曾都区文化和旅游市场综合执法大队</t>
  </si>
  <si>
    <t>倪晶鑫</t>
  </si>
  <si>
    <t>2142040200605</t>
  </si>
  <si>
    <t>李雨欣</t>
  </si>
  <si>
    <t>2142040201220</t>
  </si>
  <si>
    <t>张磊</t>
  </si>
  <si>
    <t>1142040102624</t>
  </si>
  <si>
    <t>14204005048105002</t>
  </si>
  <si>
    <t>周琪</t>
  </si>
  <si>
    <t>1142040100318</t>
  </si>
  <si>
    <t>胡俞廷</t>
  </si>
  <si>
    <t>1142040102505</t>
  </si>
  <si>
    <t>沈晗</t>
  </si>
  <si>
    <t>1142040100823</t>
  </si>
  <si>
    <t>14204005052112001</t>
  </si>
  <si>
    <t>曾都区医疗保障基金核查中心</t>
  </si>
  <si>
    <t>吕威</t>
  </si>
  <si>
    <t>1142040103222</t>
  </si>
  <si>
    <t>彭飞翔</t>
  </si>
  <si>
    <t>1142040100426</t>
  </si>
  <si>
    <t>彭敏</t>
  </si>
  <si>
    <t>1142040101701</t>
  </si>
  <si>
    <t>14204005054114001</t>
  </si>
  <si>
    <t>曾都区新时代文明实践服务中心</t>
  </si>
  <si>
    <t>韩丽娟</t>
  </si>
  <si>
    <t>1142040106410</t>
  </si>
  <si>
    <t>张瀚文</t>
  </si>
  <si>
    <t>1142040105903</t>
  </si>
  <si>
    <t>冯晨航</t>
  </si>
  <si>
    <t>3142040203601</t>
  </si>
  <si>
    <t>14204005059120001</t>
  </si>
  <si>
    <t>曾都区耕地质量与肥料管理站</t>
  </si>
  <si>
    <t>刘海洋</t>
  </si>
  <si>
    <t>3142040202718</t>
  </si>
  <si>
    <t>刘怡菲</t>
  </si>
  <si>
    <t>3142040202417</t>
  </si>
  <si>
    <t>王泽宇</t>
  </si>
  <si>
    <t>3142040203023</t>
  </si>
  <si>
    <t>14204005056116001</t>
  </si>
  <si>
    <t>曾都区大数据信息服务中心</t>
  </si>
  <si>
    <t>宋琦</t>
  </si>
  <si>
    <t>3142040202630</t>
  </si>
  <si>
    <t>刘思雪</t>
  </si>
  <si>
    <t>1142040106717</t>
  </si>
  <si>
    <t>14204005049106001</t>
  </si>
  <si>
    <t>曾都区西城街道社区网格管理综合服务中心</t>
  </si>
  <si>
    <t>吴越</t>
  </si>
  <si>
    <t>1142040104728</t>
  </si>
  <si>
    <t>晏子云</t>
  </si>
  <si>
    <t>1142040107004</t>
  </si>
  <si>
    <t>艾秋阳</t>
  </si>
  <si>
    <t>1142040103726</t>
  </si>
  <si>
    <t>14204005049107001</t>
  </si>
  <si>
    <t>曾都区西城街道党群服务中心</t>
  </si>
  <si>
    <t>代广娣</t>
  </si>
  <si>
    <t>1142040107528</t>
  </si>
  <si>
    <t>何正晨</t>
  </si>
  <si>
    <t>1142040101130</t>
  </si>
  <si>
    <t>刘春红</t>
  </si>
  <si>
    <t>1142040100420</t>
  </si>
  <si>
    <t>14204005050108001</t>
  </si>
  <si>
    <t>曾都区南郊街道党群服务中心</t>
  </si>
  <si>
    <t>詹盛</t>
  </si>
  <si>
    <t>1142040101515</t>
  </si>
  <si>
    <t>夏婷婷</t>
  </si>
  <si>
    <t>1142040104418</t>
  </si>
  <si>
    <t>张芫睿</t>
  </si>
  <si>
    <t>1142040104627</t>
  </si>
  <si>
    <t>14204005050108002</t>
  </si>
  <si>
    <t>汪娇</t>
  </si>
  <si>
    <t>1142040106910</t>
  </si>
  <si>
    <t>聂进猛</t>
  </si>
  <si>
    <t>1142040100707</t>
  </si>
  <si>
    <t>许奎</t>
  </si>
  <si>
    <t>1142040104308</t>
  </si>
  <si>
    <t>14204005050109001</t>
  </si>
  <si>
    <t>曾都区南郊街道社区网格管理综合服务中心</t>
  </si>
  <si>
    <t>夏福宁</t>
  </si>
  <si>
    <t>1142040105927</t>
  </si>
  <si>
    <t>张稳</t>
  </si>
  <si>
    <t>1142040105129</t>
  </si>
  <si>
    <t>王月寒</t>
  </si>
  <si>
    <t>2142040201316</t>
  </si>
  <si>
    <t>14204005051110001</t>
  </si>
  <si>
    <t>曾都区北郊街道党群服务中心</t>
  </si>
  <si>
    <t>聂雯雯</t>
  </si>
  <si>
    <t>2142040201727</t>
  </si>
  <si>
    <t>廖馨雨</t>
  </si>
  <si>
    <t>2142040200907</t>
  </si>
  <si>
    <t>李钟祥</t>
  </si>
  <si>
    <t>1142040200109</t>
  </si>
  <si>
    <t>14204005058119001</t>
  </si>
  <si>
    <t>曾都区自然资源规划勘测设计院</t>
  </si>
  <si>
    <t>程耿</t>
  </si>
  <si>
    <t>1142040200202</t>
  </si>
  <si>
    <t>李瑞琪</t>
  </si>
  <si>
    <t>1142040200420</t>
  </si>
  <si>
    <t>龚硕</t>
  </si>
  <si>
    <t>1142040200226</t>
  </si>
  <si>
    <t>14204005058119002</t>
  </si>
  <si>
    <t>刘启</t>
  </si>
  <si>
    <t>1142040200409</t>
  </si>
  <si>
    <t>余贝贝</t>
  </si>
  <si>
    <t>1142040200127</t>
  </si>
  <si>
    <t>狄超</t>
  </si>
  <si>
    <t>1142040200104</t>
  </si>
  <si>
    <t>龚琳</t>
  </si>
  <si>
    <t>1142040200425</t>
  </si>
  <si>
    <t>李梦菲</t>
  </si>
  <si>
    <t>1142040200325</t>
  </si>
  <si>
    <t>姜玉璞</t>
  </si>
  <si>
    <t>1142040200213</t>
  </si>
  <si>
    <t>14204005060121010</t>
  </si>
  <si>
    <t>黎静辉</t>
  </si>
  <si>
    <t>1142040200308</t>
  </si>
  <si>
    <t>曾都医院</t>
  </si>
  <si>
    <t>王玮</t>
  </si>
  <si>
    <t>1142040200216</t>
  </si>
  <si>
    <t>张质彬</t>
  </si>
  <si>
    <t>1142040200101</t>
  </si>
  <si>
    <t>14204005060121011</t>
  </si>
  <si>
    <t>向梅</t>
  </si>
  <si>
    <t>1142040200507</t>
  </si>
  <si>
    <t>刘玮</t>
  </si>
  <si>
    <t>1142040200513</t>
  </si>
  <si>
    <t>阙正胜</t>
  </si>
  <si>
    <t>1142040200318</t>
  </si>
  <si>
    <t>14204005060121012</t>
  </si>
  <si>
    <t>何泽睿</t>
  </si>
  <si>
    <t>1142040200528</t>
  </si>
  <si>
    <t>黎浩</t>
  </si>
  <si>
    <t>1142040200119</t>
  </si>
  <si>
    <t>彭寒</t>
  </si>
  <si>
    <t>5542040305014</t>
  </si>
  <si>
    <t>14204005057118003</t>
  </si>
  <si>
    <t>曾都区惠民医院</t>
  </si>
  <si>
    <t>朱倩</t>
  </si>
  <si>
    <t>5542040304816</t>
  </si>
  <si>
    <t>宫金玲</t>
  </si>
  <si>
    <t>5542040305011</t>
  </si>
  <si>
    <t>孙兰兰</t>
  </si>
  <si>
    <t>5142040302418</t>
  </si>
  <si>
    <t>14204005060125002</t>
  </si>
  <si>
    <t>曾都区何店镇中心卫生院</t>
  </si>
  <si>
    <t>徐雁扬</t>
  </si>
  <si>
    <t>5142040302518</t>
  </si>
  <si>
    <t>聂颖</t>
  </si>
  <si>
    <t>5442040304227</t>
  </si>
  <si>
    <t>14204005060121006</t>
  </si>
  <si>
    <t>梁沙沙</t>
  </si>
  <si>
    <t>5442040303928</t>
  </si>
  <si>
    <t>赵盼盼</t>
  </si>
  <si>
    <t>5442040303811</t>
  </si>
  <si>
    <t>杨洁</t>
  </si>
  <si>
    <t>5442040304005</t>
  </si>
  <si>
    <t>张欢</t>
  </si>
  <si>
    <t>5442040303910</t>
  </si>
  <si>
    <t>胡彦昌</t>
  </si>
  <si>
    <t>5442040304112</t>
  </si>
  <si>
    <t>郑方圆</t>
  </si>
  <si>
    <t>5442040304223</t>
  </si>
  <si>
    <t>齐俊丽</t>
  </si>
  <si>
    <t>5442040303915</t>
  </si>
  <si>
    <t>张杨</t>
  </si>
  <si>
    <t>5442040304013</t>
  </si>
  <si>
    <t>孔清清</t>
  </si>
  <si>
    <t>5442040304521</t>
  </si>
  <si>
    <t>刘亚妮</t>
  </si>
  <si>
    <t>5442040304305</t>
  </si>
  <si>
    <t>欧莉</t>
  </si>
  <si>
    <t>5442040303805</t>
  </si>
  <si>
    <t>康红杏</t>
  </si>
  <si>
    <t>5442040304303</t>
  </si>
  <si>
    <t>14204005057117001</t>
  </si>
  <si>
    <t>曾都区社会福利院</t>
  </si>
  <si>
    <t>邹盼盼</t>
  </si>
  <si>
    <t>5442040304226</t>
  </si>
  <si>
    <t>刘琪</t>
  </si>
  <si>
    <t>5442040304309</t>
  </si>
  <si>
    <t>吴均辉</t>
  </si>
  <si>
    <t>5242040303115</t>
  </si>
  <si>
    <t>14204005057118001</t>
  </si>
  <si>
    <t>张文汉</t>
  </si>
  <si>
    <t>5242040302822</t>
  </si>
  <si>
    <t>贾存荣</t>
  </si>
  <si>
    <t>5242040302912</t>
  </si>
  <si>
    <t>彭习辉</t>
  </si>
  <si>
    <t>5242040303022</t>
  </si>
  <si>
    <t>李秋月</t>
  </si>
  <si>
    <t>5242040302906</t>
  </si>
  <si>
    <t>蒋锐</t>
  </si>
  <si>
    <t>5242040303023</t>
  </si>
  <si>
    <t>周小鹏</t>
  </si>
  <si>
    <t>5242040303418</t>
  </si>
  <si>
    <t>14204005057118002</t>
  </si>
  <si>
    <t>胡世源</t>
  </si>
  <si>
    <t>5242040302825</t>
  </si>
  <si>
    <t>布海涛</t>
  </si>
  <si>
    <t>5242040303008</t>
  </si>
  <si>
    <t>李小英</t>
  </si>
  <si>
    <t>5242040302802</t>
  </si>
  <si>
    <t>马将糯</t>
  </si>
  <si>
    <t>5242040303506</t>
  </si>
  <si>
    <t>李真</t>
  </si>
  <si>
    <t>5142040302420</t>
  </si>
  <si>
    <t>14204005060121001</t>
  </si>
  <si>
    <t>李宝</t>
  </si>
  <si>
    <t>5142040302417</t>
  </si>
  <si>
    <t>李彪</t>
  </si>
  <si>
    <t>5142040302407</t>
  </si>
  <si>
    <t>叶春敏</t>
  </si>
  <si>
    <t>5142040302430</t>
  </si>
  <si>
    <t>郭威</t>
  </si>
  <si>
    <t>5142040302515</t>
  </si>
  <si>
    <t>夏晶</t>
  </si>
  <si>
    <t>5142040302504</t>
  </si>
  <si>
    <t>陆仕勇</t>
  </si>
  <si>
    <t>5542040304902</t>
  </si>
  <si>
    <t>14204005060121007</t>
  </si>
  <si>
    <t>陈仲阳</t>
  </si>
  <si>
    <t>5542040304927</t>
  </si>
  <si>
    <t>李季</t>
  </si>
  <si>
    <t>5542040304830</t>
  </si>
  <si>
    <t>严晗钦</t>
  </si>
  <si>
    <t>5342040303604</t>
  </si>
  <si>
    <t>14204005060121008</t>
  </si>
  <si>
    <t>李莹莹</t>
  </si>
  <si>
    <t>5342040303710</t>
  </si>
  <si>
    <t>王秋圆</t>
  </si>
  <si>
    <t>5342040303619</t>
  </si>
  <si>
    <t>马程程</t>
  </si>
  <si>
    <t>5542040305017</t>
  </si>
  <si>
    <t>14204005060121009</t>
  </si>
  <si>
    <t>李鑫源</t>
  </si>
  <si>
    <t>5542040304917</t>
  </si>
  <si>
    <t>佘俏莹</t>
  </si>
  <si>
    <t>5242040303415</t>
  </si>
  <si>
    <t>14204005060122001</t>
  </si>
  <si>
    <t>曾都区西城办事处卫生院</t>
  </si>
  <si>
    <t>戴兰兰</t>
  </si>
  <si>
    <t>5242040302620</t>
  </si>
  <si>
    <t>李茜</t>
  </si>
  <si>
    <t>5242040303012</t>
  </si>
  <si>
    <t>刘翔</t>
  </si>
  <si>
    <t>5242040303402</t>
  </si>
  <si>
    <t>14204005060124002</t>
  </si>
  <si>
    <t>曾都区北郊社区卫生服务中心</t>
  </si>
  <si>
    <t>彭高新</t>
  </si>
  <si>
    <t>5242040302704</t>
  </si>
  <si>
    <t>杨逸涵</t>
  </si>
  <si>
    <t>5242040303318</t>
  </si>
  <si>
    <t>陈海洋</t>
  </si>
  <si>
    <t>5242040303026</t>
  </si>
  <si>
    <t>14204005060127001</t>
  </si>
  <si>
    <t>曾都区府河镇卫生院</t>
  </si>
  <si>
    <t>王成云</t>
  </si>
  <si>
    <t>5242040302804</t>
  </si>
  <si>
    <t>倪峥</t>
  </si>
  <si>
    <t>5242040302702</t>
  </si>
  <si>
    <t>冯继红</t>
  </si>
  <si>
    <t>5242040303311</t>
  </si>
  <si>
    <t>郭先平</t>
  </si>
  <si>
    <t>5242040302622</t>
  </si>
  <si>
    <t>白海波</t>
  </si>
  <si>
    <t>5242040303321</t>
  </si>
  <si>
    <t>古春林</t>
  </si>
  <si>
    <t>5242040303123</t>
  </si>
  <si>
    <t>14204005060127002</t>
  </si>
  <si>
    <t>周慧丽</t>
  </si>
  <si>
    <t>5242040302608</t>
  </si>
  <si>
    <t>閤琳琳</t>
  </si>
  <si>
    <t>5242040303204</t>
  </si>
  <si>
    <t>14204005052111001</t>
  </si>
  <si>
    <t>曾都区医疗保障服务中心</t>
  </si>
  <si>
    <t>易梅娜</t>
  </si>
  <si>
    <t>5242040303404</t>
  </si>
  <si>
    <t>王威</t>
  </si>
  <si>
    <t>5242040302826</t>
  </si>
  <si>
    <t>张峰</t>
  </si>
  <si>
    <t>5242040302929</t>
  </si>
  <si>
    <t>14204005060121002</t>
  </si>
  <si>
    <t>尹常春</t>
  </si>
  <si>
    <t>5242040303019</t>
  </si>
  <si>
    <t>王顺帆</t>
  </si>
  <si>
    <t>5242040302824</t>
  </si>
  <si>
    <t>庞文渊</t>
  </si>
  <si>
    <t>5242040302627</t>
  </si>
  <si>
    <t>匡争</t>
  </si>
  <si>
    <t>5242040303505</t>
  </si>
  <si>
    <t>孔久玲</t>
  </si>
  <si>
    <t>5242040303323</t>
  </si>
  <si>
    <t>何格</t>
  </si>
  <si>
    <t>5242040303212</t>
  </si>
  <si>
    <t>张秋思</t>
  </si>
  <si>
    <t>5242040303004</t>
  </si>
  <si>
    <t>刘念</t>
  </si>
  <si>
    <t>5242040302805</t>
  </si>
  <si>
    <t>袁聪</t>
  </si>
  <si>
    <t>5242040302807</t>
  </si>
  <si>
    <t>闻永洋</t>
  </si>
  <si>
    <t>5242040303309</t>
  </si>
  <si>
    <t>李杏</t>
  </si>
  <si>
    <t>5242040302823</t>
  </si>
  <si>
    <t>詹萍萍</t>
  </si>
  <si>
    <t>5242040302612</t>
  </si>
  <si>
    <t>徐志晓</t>
  </si>
  <si>
    <t>5242040303014</t>
  </si>
  <si>
    <t>刘公付</t>
  </si>
  <si>
    <t>5242040303114</t>
  </si>
  <si>
    <t>宫雪云</t>
  </si>
  <si>
    <t>5242040302710</t>
  </si>
  <si>
    <t>邹夏斐</t>
  </si>
  <si>
    <t>5242040302818</t>
  </si>
  <si>
    <t>李丹</t>
  </si>
  <si>
    <t>5242040303423</t>
  </si>
  <si>
    <t>李洁</t>
  </si>
  <si>
    <t>5242040302711</t>
  </si>
  <si>
    <t>刘晓玲</t>
  </si>
  <si>
    <t>5242040302923</t>
  </si>
  <si>
    <t>张鑫</t>
  </si>
  <si>
    <t>5242040303503</t>
  </si>
  <si>
    <t>张之原</t>
  </si>
  <si>
    <t>5242040302618</t>
  </si>
  <si>
    <t>许文文</t>
  </si>
  <si>
    <t>5242040302719</t>
  </si>
  <si>
    <t>高进</t>
  </si>
  <si>
    <t>5242040303218</t>
  </si>
  <si>
    <t>王泉荃</t>
  </si>
  <si>
    <t>5242040303316</t>
  </si>
  <si>
    <t>许凤华</t>
  </si>
  <si>
    <t>5242040302701</t>
  </si>
  <si>
    <t>周小希</t>
  </si>
  <si>
    <t>5242040303029</t>
  </si>
  <si>
    <t>王莉</t>
  </si>
  <si>
    <t>5242040303304</t>
  </si>
  <si>
    <t>邓胜</t>
  </si>
  <si>
    <t>5242040302903</t>
  </si>
  <si>
    <t>邓龙</t>
  </si>
  <si>
    <t>5242040303409</t>
  </si>
  <si>
    <t>何随</t>
  </si>
  <si>
    <t>5242040302819</t>
  </si>
  <si>
    <t>王芸</t>
  </si>
  <si>
    <t>5242040303120</t>
  </si>
  <si>
    <t>曹莉</t>
  </si>
  <si>
    <t>5242040303329</t>
  </si>
  <si>
    <t>冷琦琦</t>
  </si>
  <si>
    <t>5242040303205</t>
  </si>
  <si>
    <t>肖辉</t>
  </si>
  <si>
    <t>5242040302803</t>
  </si>
  <si>
    <t>赵小霞</t>
  </si>
  <si>
    <t>5242040303021</t>
  </si>
  <si>
    <t>王爱红</t>
  </si>
  <si>
    <t>5242040303229</t>
  </si>
  <si>
    <t>黄会</t>
  </si>
  <si>
    <t>5242040302816</t>
  </si>
  <si>
    <t>胡念</t>
  </si>
  <si>
    <t>5242040302706</t>
  </si>
  <si>
    <t>何儒梅</t>
  </si>
  <si>
    <t>5242040303102</t>
  </si>
  <si>
    <t>李毅恒</t>
  </si>
  <si>
    <t>5242040302617</t>
  </si>
  <si>
    <t>刘毅</t>
  </si>
  <si>
    <t>5242040303016</t>
  </si>
  <si>
    <t>申军</t>
  </si>
  <si>
    <t>5242040303101</t>
  </si>
  <si>
    <t>崔小珍</t>
  </si>
  <si>
    <t>5242040303107</t>
  </si>
  <si>
    <t>成洁琴</t>
  </si>
  <si>
    <t>5242040302718</t>
  </si>
  <si>
    <t>符玲玲</t>
  </si>
  <si>
    <t>5242040303320</t>
  </si>
  <si>
    <t>14204005060121003</t>
  </si>
  <si>
    <t>徐蕾</t>
  </si>
  <si>
    <t>5242040303326</t>
  </si>
  <si>
    <t>李春艳</t>
  </si>
  <si>
    <t>5242040303501</t>
  </si>
  <si>
    <t>欧阳</t>
  </si>
  <si>
    <t>5242040303319</t>
  </si>
  <si>
    <t>14204005060121004</t>
  </si>
  <si>
    <t>刘峥艳</t>
  </si>
  <si>
    <t>5242040303325</t>
  </si>
  <si>
    <t>李鹏飞</t>
  </si>
  <si>
    <t>5242040303005</t>
  </si>
  <si>
    <t>张蕾</t>
  </si>
  <si>
    <t>5242040303011</t>
  </si>
  <si>
    <t>14204005060121005</t>
  </si>
  <si>
    <t>向兰兰</t>
  </si>
  <si>
    <t>5242040302626</t>
  </si>
  <si>
    <t>布平</t>
  </si>
  <si>
    <t>5242040302908</t>
  </si>
  <si>
    <t>万理</t>
  </si>
  <si>
    <t>5242040302907</t>
  </si>
  <si>
    <t>14204005060126001</t>
  </si>
  <si>
    <t>曾都区万店镇中心卫生院</t>
  </si>
  <si>
    <t>申杨</t>
  </si>
  <si>
    <t>5242040303030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</si>
</sst>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 quotePrefix="1">
      <alignment horizontal="center"/>
      <protection locked="0"/>
    </xf>
    <xf numFmtId="0" fontId="3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3;&#20301;&#20195;&#307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-1附1_招聘岗位表"/>
    </sheetNames>
    <sheetDataSet>
      <sheetData sheetId="0" refreshError="1">
        <row r="4">
          <cell r="A4" t="str">
            <v>14204005039092001</v>
          </cell>
          <cell r="B4" t="str">
            <v>曾都区</v>
          </cell>
          <cell r="C4" t="str">
            <v>曾都区融媒体中心</v>
          </cell>
          <cell r="D4" t="str">
            <v>曾都区融媒体中心</v>
          </cell>
        </row>
        <row r="5">
          <cell r="A5" t="str">
            <v>14204005040093001</v>
          </cell>
          <cell r="B5" t="str">
            <v>曾都区</v>
          </cell>
          <cell r="C5" t="str">
            <v>曾都区人民政府办公室</v>
          </cell>
          <cell r="D5" t="str">
            <v>曾都区人民防空信息服务中心</v>
          </cell>
        </row>
        <row r="6">
          <cell r="A6" t="str">
            <v>14204005041094001</v>
          </cell>
          <cell r="B6" t="str">
            <v>曾都区</v>
          </cell>
          <cell r="C6" t="str">
            <v>曾都区统计局</v>
          </cell>
          <cell r="D6" t="str">
            <v>曾都区地方调查队</v>
          </cell>
        </row>
        <row r="7">
          <cell r="A7" t="str">
            <v>14204005042095001</v>
          </cell>
          <cell r="B7" t="str">
            <v>曾都区</v>
          </cell>
          <cell r="C7" t="str">
            <v>曾都区审计局</v>
          </cell>
          <cell r="D7" t="str">
            <v>曾都区投资审计服务中心</v>
          </cell>
        </row>
        <row r="8">
          <cell r="A8" t="str">
            <v>14204005043096001</v>
          </cell>
          <cell r="B8" t="str">
            <v>曾都区</v>
          </cell>
          <cell r="C8" t="str">
            <v>曾都区公共检验检测中心</v>
          </cell>
          <cell r="D8" t="str">
            <v>曾都区公共检验检测中心</v>
          </cell>
        </row>
        <row r="9">
          <cell r="A9" t="str">
            <v>14204005044097001</v>
          </cell>
          <cell r="B9" t="str">
            <v>曾都区</v>
          </cell>
          <cell r="C9" t="str">
            <v>曾都区水利和湖泊局</v>
          </cell>
          <cell r="D9" t="str">
            <v>曾都区河道堤防建设管理处</v>
          </cell>
        </row>
        <row r="10">
          <cell r="A10" t="str">
            <v>14204005044098001</v>
          </cell>
          <cell r="B10" t="str">
            <v>曾都区</v>
          </cell>
          <cell r="C10" t="str">
            <v>曾都区水利和湖泊局</v>
          </cell>
          <cell r="D10" t="str">
            <v>曾都区水利和湖泊局何店水利管理站</v>
          </cell>
        </row>
        <row r="11">
          <cell r="A11" t="str">
            <v>14204005044099001</v>
          </cell>
          <cell r="B11" t="str">
            <v>曾都区</v>
          </cell>
          <cell r="C11" t="str">
            <v>曾都区水利和湖泊局</v>
          </cell>
          <cell r="D11" t="str">
            <v>曾都区水政监察大队</v>
          </cell>
        </row>
        <row r="12">
          <cell r="A12" t="str">
            <v>14204005045100001</v>
          </cell>
          <cell r="B12" t="str">
            <v>曾都区</v>
          </cell>
          <cell r="C12" t="str">
            <v>曾都区司法局</v>
          </cell>
          <cell r="D12" t="str">
            <v>曾都区法律援助中心</v>
          </cell>
        </row>
        <row r="13">
          <cell r="A13" t="str">
            <v>14204005046101001</v>
          </cell>
          <cell r="B13" t="str">
            <v>曾都区</v>
          </cell>
          <cell r="C13" t="str">
            <v>曾都区城市管理执法局</v>
          </cell>
          <cell r="D13" t="str">
            <v>曾都区市政园林环卫事务服务中心</v>
          </cell>
        </row>
        <row r="14">
          <cell r="A14" t="str">
            <v>14204005047102001</v>
          </cell>
          <cell r="B14" t="str">
            <v>曾都区</v>
          </cell>
          <cell r="C14" t="str">
            <v>曾都区发展和改革局</v>
          </cell>
          <cell r="D14" t="str">
            <v>曾都区信用体系建设服务中心</v>
          </cell>
        </row>
        <row r="15">
          <cell r="A15" t="str">
            <v>14204005047103001</v>
          </cell>
          <cell r="B15" t="str">
            <v>曾都区</v>
          </cell>
          <cell r="C15" t="str">
            <v>曾都区发展和改革局</v>
          </cell>
          <cell r="D15" t="str">
            <v>曾都区粮食流通监督检查执法大队</v>
          </cell>
        </row>
        <row r="16">
          <cell r="A16" t="str">
            <v>14204005047103002</v>
          </cell>
          <cell r="B16" t="str">
            <v>曾都区</v>
          </cell>
          <cell r="C16" t="str">
            <v>曾都区发展和改革局</v>
          </cell>
          <cell r="D16" t="str">
            <v>曾都区粮食流通监督检查执法大队</v>
          </cell>
        </row>
        <row r="17">
          <cell r="A17" t="str">
            <v>14204005048104001</v>
          </cell>
          <cell r="B17" t="str">
            <v>曾都区</v>
          </cell>
          <cell r="C17" t="str">
            <v>曾都区文化和旅游局</v>
          </cell>
          <cell r="D17" t="str">
            <v>曾都区旅游和文物发展中心</v>
          </cell>
        </row>
        <row r="18">
          <cell r="A18" t="str">
            <v>14204005048105001</v>
          </cell>
          <cell r="B18" t="str">
            <v>曾都区</v>
          </cell>
          <cell r="C18" t="str">
            <v>曾都区文化和旅游局</v>
          </cell>
          <cell r="D18" t="str">
            <v>曾都区文化和旅游市场综合执法大队</v>
          </cell>
        </row>
        <row r="19">
          <cell r="A19" t="str">
            <v>14204005048105002</v>
          </cell>
          <cell r="B19" t="str">
            <v>曾都区</v>
          </cell>
          <cell r="C19" t="str">
            <v>曾都区文化和旅游局</v>
          </cell>
          <cell r="D19" t="str">
            <v>曾都区文化和旅游市场综合执法大队</v>
          </cell>
        </row>
        <row r="20">
          <cell r="A20" t="str">
            <v>14204005049106001</v>
          </cell>
          <cell r="B20" t="str">
            <v>曾都区</v>
          </cell>
          <cell r="C20" t="str">
            <v>曾都区西城街道办事处</v>
          </cell>
          <cell r="D20" t="str">
            <v>曾都区西城街道社区网格管理综合服务中心</v>
          </cell>
        </row>
        <row r="21">
          <cell r="A21" t="str">
            <v>14204005049107001</v>
          </cell>
          <cell r="B21" t="str">
            <v>曾都区</v>
          </cell>
          <cell r="C21" t="str">
            <v>曾都区西城街道办事处</v>
          </cell>
          <cell r="D21" t="str">
            <v>曾都区西城街道党群服务中心</v>
          </cell>
        </row>
        <row r="22">
          <cell r="A22" t="str">
            <v>14204005050108001</v>
          </cell>
          <cell r="B22" t="str">
            <v>曾都区</v>
          </cell>
          <cell r="C22" t="str">
            <v>曾都区南郊街道办事处</v>
          </cell>
          <cell r="D22" t="str">
            <v>曾都区南郊街道党群服务中心</v>
          </cell>
        </row>
        <row r="23">
          <cell r="A23" t="str">
            <v>14204005050108002</v>
          </cell>
          <cell r="B23" t="str">
            <v>曾都区</v>
          </cell>
          <cell r="C23" t="str">
            <v>曾都区南郊街道办事处</v>
          </cell>
          <cell r="D23" t="str">
            <v>曾都区南郊街道党群服务中心</v>
          </cell>
        </row>
        <row r="24">
          <cell r="A24" t="str">
            <v>14204005050109001</v>
          </cell>
          <cell r="B24" t="str">
            <v>曾都区</v>
          </cell>
          <cell r="C24" t="str">
            <v>曾都区南郊街道办事处</v>
          </cell>
          <cell r="D24" t="str">
            <v>曾都区南郊街道社区网格管理综合服务中心</v>
          </cell>
        </row>
        <row r="25">
          <cell r="A25" t="str">
            <v>14204005051110001</v>
          </cell>
          <cell r="B25" t="str">
            <v>曾都区</v>
          </cell>
          <cell r="C25" t="str">
            <v>曾都区北郊街道办事处</v>
          </cell>
          <cell r="D25" t="str">
            <v>曾都区北郊街道党群服务中心</v>
          </cell>
        </row>
        <row r="26">
          <cell r="A26" t="str">
            <v>14204005052111001</v>
          </cell>
          <cell r="B26" t="str">
            <v>曾都区</v>
          </cell>
          <cell r="C26" t="str">
            <v>曾都区医疗保障局</v>
          </cell>
          <cell r="D26" t="str">
            <v>曾都区医疗保障服务中心</v>
          </cell>
        </row>
        <row r="27">
          <cell r="A27" t="str">
            <v>14204005052112001</v>
          </cell>
          <cell r="B27" t="str">
            <v>曾都区</v>
          </cell>
          <cell r="C27" t="str">
            <v>曾都区医疗保障局</v>
          </cell>
          <cell r="D27" t="str">
            <v>曾都区医疗保障基金核查中心</v>
          </cell>
        </row>
        <row r="28">
          <cell r="A28" t="str">
            <v>14204005053113001</v>
          </cell>
          <cell r="B28" t="str">
            <v>曾都区</v>
          </cell>
          <cell r="C28" t="str">
            <v>曾都区委政法委员会</v>
          </cell>
          <cell r="D28" t="str">
            <v>曾都区城乡网格化建设管理中心</v>
          </cell>
        </row>
        <row r="29">
          <cell r="A29" t="str">
            <v>14204005054114001</v>
          </cell>
          <cell r="B29" t="str">
            <v>曾都区</v>
          </cell>
          <cell r="C29" t="str">
            <v>曾都区委宣传部</v>
          </cell>
          <cell r="D29" t="str">
            <v>曾都区新时代文明实践服务中心</v>
          </cell>
        </row>
        <row r="30">
          <cell r="A30" t="str">
            <v>14204005055115001</v>
          </cell>
          <cell r="B30" t="str">
            <v>曾都区</v>
          </cell>
          <cell r="C30" t="str">
            <v>曾都区信访局</v>
          </cell>
          <cell r="D30" t="str">
            <v>曾都区群众信访接待服务中心</v>
          </cell>
        </row>
        <row r="31">
          <cell r="A31" t="str">
            <v>14204005055115002</v>
          </cell>
          <cell r="B31" t="str">
            <v>曾都区</v>
          </cell>
          <cell r="C31" t="str">
            <v>曾都区信访局</v>
          </cell>
          <cell r="D31" t="str">
            <v>曾都区群众信访接待服务中心</v>
          </cell>
        </row>
        <row r="32">
          <cell r="A32" t="str">
            <v>14204005056116001</v>
          </cell>
          <cell r="B32" t="str">
            <v>曾都区</v>
          </cell>
          <cell r="C32" t="str">
            <v>曾都区政务服务和大数据管理局</v>
          </cell>
          <cell r="D32" t="str">
            <v>曾都区大数据信息服务中心</v>
          </cell>
        </row>
        <row r="33">
          <cell r="A33" t="str">
            <v>14204005057117001</v>
          </cell>
          <cell r="B33" t="str">
            <v>曾都区</v>
          </cell>
          <cell r="C33" t="str">
            <v>曾都区民政局</v>
          </cell>
          <cell r="D33" t="str">
            <v>曾都区社会福利院</v>
          </cell>
        </row>
        <row r="34">
          <cell r="A34" t="str">
            <v>14204005057118001</v>
          </cell>
          <cell r="B34" t="str">
            <v>曾都区</v>
          </cell>
          <cell r="C34" t="str">
            <v>曾都区民政局</v>
          </cell>
          <cell r="D34" t="str">
            <v>曾都区惠民医院</v>
          </cell>
        </row>
        <row r="35">
          <cell r="A35" t="str">
            <v>14204005057118002</v>
          </cell>
          <cell r="B35" t="str">
            <v>曾都区</v>
          </cell>
          <cell r="C35" t="str">
            <v>曾都区民政局</v>
          </cell>
          <cell r="D35" t="str">
            <v>曾都区惠民医院</v>
          </cell>
        </row>
        <row r="36">
          <cell r="A36" t="str">
            <v>14204005057118003</v>
          </cell>
          <cell r="B36" t="str">
            <v>曾都区</v>
          </cell>
          <cell r="C36" t="str">
            <v>曾都区民政局</v>
          </cell>
          <cell r="D36" t="str">
            <v>曾都区惠民医院</v>
          </cell>
        </row>
        <row r="37">
          <cell r="A37" t="str">
            <v>14204005058119001</v>
          </cell>
          <cell r="B37" t="str">
            <v>曾都区</v>
          </cell>
          <cell r="C37" t="str">
            <v>曾都区自然资源和规划局</v>
          </cell>
          <cell r="D37" t="str">
            <v>曾都区自然资源规划勘测设计院</v>
          </cell>
        </row>
        <row r="38">
          <cell r="A38" t="str">
            <v>14204005058119002</v>
          </cell>
          <cell r="B38" t="str">
            <v>曾都区</v>
          </cell>
          <cell r="C38" t="str">
            <v>曾都区自然资源和规划局</v>
          </cell>
          <cell r="D38" t="str">
            <v>曾都区自然资源规划勘测设计院</v>
          </cell>
        </row>
        <row r="39">
          <cell r="A39" t="str">
            <v>14204005059120001</v>
          </cell>
          <cell r="B39" t="str">
            <v>曾都区</v>
          </cell>
          <cell r="C39" t="str">
            <v>曾都区农业农村局</v>
          </cell>
          <cell r="D39" t="str">
            <v>曾都区耕地质量与肥料管理站</v>
          </cell>
        </row>
        <row r="40">
          <cell r="A40" t="str">
            <v>14204005060121001</v>
          </cell>
          <cell r="B40" t="str">
            <v>曾都区</v>
          </cell>
          <cell r="C40" t="str">
            <v>曾都区卫健局</v>
          </cell>
          <cell r="D40" t="str">
            <v>曾都医院</v>
          </cell>
        </row>
        <row r="41">
          <cell r="A41" t="str">
            <v>14204005060121002</v>
          </cell>
          <cell r="B41" t="str">
            <v>曾都区</v>
          </cell>
          <cell r="C41" t="str">
            <v>曾都区卫健局</v>
          </cell>
          <cell r="D41" t="str">
            <v>曾都医院</v>
          </cell>
        </row>
        <row r="42">
          <cell r="A42" t="str">
            <v>14204005060121003</v>
          </cell>
          <cell r="B42" t="str">
            <v>曾都区</v>
          </cell>
          <cell r="C42" t="str">
            <v>曾都区卫健局</v>
          </cell>
          <cell r="D42" t="str">
            <v>曾都医院</v>
          </cell>
        </row>
        <row r="43">
          <cell r="A43" t="str">
            <v>14204005060121004</v>
          </cell>
          <cell r="B43" t="str">
            <v>曾都区</v>
          </cell>
          <cell r="C43" t="str">
            <v>曾都区卫健局</v>
          </cell>
          <cell r="D43" t="str">
            <v>曾都医院</v>
          </cell>
        </row>
        <row r="44">
          <cell r="A44" t="str">
            <v>14204005060121005</v>
          </cell>
          <cell r="B44" t="str">
            <v>曾都区</v>
          </cell>
          <cell r="C44" t="str">
            <v>曾都区卫健局</v>
          </cell>
          <cell r="D44" t="str">
            <v>曾都医院</v>
          </cell>
        </row>
        <row r="45">
          <cell r="A45" t="str">
            <v>14204005060121006</v>
          </cell>
          <cell r="B45" t="str">
            <v>曾都区</v>
          </cell>
          <cell r="C45" t="str">
            <v>曾都区卫健局</v>
          </cell>
          <cell r="D45" t="str">
            <v>曾都医院</v>
          </cell>
        </row>
        <row r="46">
          <cell r="A46" t="str">
            <v>14204005060121007</v>
          </cell>
          <cell r="B46" t="str">
            <v>曾都区</v>
          </cell>
          <cell r="C46" t="str">
            <v>曾都区卫健局</v>
          </cell>
          <cell r="D46" t="str">
            <v>曾都医院</v>
          </cell>
        </row>
        <row r="47">
          <cell r="A47" t="str">
            <v>14204005060121008</v>
          </cell>
          <cell r="B47" t="str">
            <v>曾都区</v>
          </cell>
          <cell r="C47" t="str">
            <v>曾都区卫健局</v>
          </cell>
          <cell r="D47" t="str">
            <v>曾都医院</v>
          </cell>
        </row>
        <row r="48">
          <cell r="A48" t="str">
            <v>14204005060121009</v>
          </cell>
          <cell r="B48" t="str">
            <v>曾都区</v>
          </cell>
          <cell r="C48" t="str">
            <v>曾都区卫健局</v>
          </cell>
          <cell r="D48" t="str">
            <v>曾都医院</v>
          </cell>
        </row>
        <row r="49">
          <cell r="A49" t="str">
            <v>14204005060121010</v>
          </cell>
          <cell r="B49" t="str">
            <v>曾都区</v>
          </cell>
          <cell r="C49" t="str">
            <v>曾都区卫健局</v>
          </cell>
          <cell r="D49" t="str">
            <v>曾都医院</v>
          </cell>
        </row>
        <row r="50">
          <cell r="A50" t="str">
            <v>14204005060121011</v>
          </cell>
          <cell r="B50" t="str">
            <v>曾都区</v>
          </cell>
          <cell r="C50" t="str">
            <v>曾都区卫健局</v>
          </cell>
          <cell r="D50" t="str">
            <v>曾都医院</v>
          </cell>
        </row>
        <row r="51">
          <cell r="A51" t="str">
            <v>14204005060121012</v>
          </cell>
          <cell r="B51" t="str">
            <v>曾都区</v>
          </cell>
          <cell r="C51" t="str">
            <v>曾都区卫健局</v>
          </cell>
          <cell r="D51" t="str">
            <v>曾都医院</v>
          </cell>
        </row>
        <row r="52">
          <cell r="A52" t="str">
            <v>14204005060122001</v>
          </cell>
          <cell r="B52" t="str">
            <v>曾都区</v>
          </cell>
          <cell r="C52" t="str">
            <v>曾都区卫健局</v>
          </cell>
          <cell r="D52" t="str">
            <v>曾都区西城办事处卫生院</v>
          </cell>
        </row>
        <row r="53">
          <cell r="A53" t="str">
            <v>14204005060123001</v>
          </cell>
          <cell r="B53" t="str">
            <v>曾都区</v>
          </cell>
          <cell r="C53" t="str">
            <v>曾都区卫健局</v>
          </cell>
          <cell r="D53" t="str">
            <v>曾都区南郊社区卫生服务中心</v>
          </cell>
        </row>
        <row r="54">
          <cell r="A54" t="str">
            <v>14204005060124001</v>
          </cell>
          <cell r="B54" t="str">
            <v>曾都区</v>
          </cell>
          <cell r="C54" t="str">
            <v>曾都区卫健局</v>
          </cell>
          <cell r="D54" t="str">
            <v>曾都区北郊社区卫生服务中心</v>
          </cell>
        </row>
        <row r="55">
          <cell r="A55" t="str">
            <v>14204005060124002</v>
          </cell>
          <cell r="B55" t="str">
            <v>曾都区</v>
          </cell>
          <cell r="C55" t="str">
            <v>曾都区卫健局</v>
          </cell>
          <cell r="D55" t="str">
            <v>曾都区北郊社区卫生服务中心</v>
          </cell>
        </row>
        <row r="56">
          <cell r="A56" t="str">
            <v>14204005060125001</v>
          </cell>
          <cell r="B56" t="str">
            <v>曾都区</v>
          </cell>
          <cell r="C56" t="str">
            <v>曾都区卫健局</v>
          </cell>
          <cell r="D56" t="str">
            <v>曾都区何店镇中心卫生院</v>
          </cell>
        </row>
        <row r="57">
          <cell r="A57" t="str">
            <v>14204005060125002</v>
          </cell>
          <cell r="B57" t="str">
            <v>曾都区</v>
          </cell>
          <cell r="C57" t="str">
            <v>曾都区卫健局</v>
          </cell>
          <cell r="D57" t="str">
            <v>曾都区何店镇中心卫生院</v>
          </cell>
        </row>
        <row r="58">
          <cell r="A58" t="str">
            <v>14204005060126001</v>
          </cell>
          <cell r="B58" t="str">
            <v>曾都区</v>
          </cell>
          <cell r="C58" t="str">
            <v>曾都区卫健局</v>
          </cell>
          <cell r="D58" t="str">
            <v>曾都区万店镇中心卫生院</v>
          </cell>
        </row>
        <row r="59">
          <cell r="A59" t="str">
            <v>14204005060127001</v>
          </cell>
          <cell r="B59" t="str">
            <v>曾都区</v>
          </cell>
          <cell r="C59" t="str">
            <v>曾都区卫健局</v>
          </cell>
          <cell r="D59" t="str">
            <v>曾都区府河镇卫生院</v>
          </cell>
        </row>
        <row r="60">
          <cell r="A60" t="str">
            <v>14204005060127002</v>
          </cell>
          <cell r="B60" t="str">
            <v>曾都区</v>
          </cell>
          <cell r="C60" t="str">
            <v>曾都区卫健局</v>
          </cell>
          <cell r="D60" t="str">
            <v>曾都区府河镇卫生院</v>
          </cell>
        </row>
        <row r="61">
          <cell r="A61" t="str">
            <v>14204005061128001</v>
          </cell>
          <cell r="B61" t="str">
            <v>曾都区</v>
          </cell>
          <cell r="C61" t="str">
            <v>曾都区教育局</v>
          </cell>
          <cell r="D61" t="str">
            <v>曾都区第二中学</v>
          </cell>
        </row>
        <row r="62">
          <cell r="A62" t="str">
            <v>14204005061128002</v>
          </cell>
          <cell r="B62" t="str">
            <v>曾都区</v>
          </cell>
          <cell r="C62" t="str">
            <v>曾都区教育局</v>
          </cell>
          <cell r="D62" t="str">
            <v>曾都区第二中学</v>
          </cell>
        </row>
        <row r="63">
          <cell r="A63" t="str">
            <v>14204005061128003</v>
          </cell>
          <cell r="B63" t="str">
            <v>曾都区</v>
          </cell>
          <cell r="C63" t="str">
            <v>曾都区教育局</v>
          </cell>
          <cell r="D63" t="str">
            <v>曾都区第二中学</v>
          </cell>
        </row>
        <row r="64">
          <cell r="A64" t="str">
            <v>14204005061128004</v>
          </cell>
          <cell r="B64" t="str">
            <v>曾都区</v>
          </cell>
          <cell r="C64" t="str">
            <v>曾都区教育局</v>
          </cell>
          <cell r="D64" t="str">
            <v>曾都区第二中学</v>
          </cell>
        </row>
        <row r="65">
          <cell r="A65" t="str">
            <v>14204005061128005</v>
          </cell>
          <cell r="B65" t="str">
            <v>曾都区</v>
          </cell>
          <cell r="C65" t="str">
            <v>曾都区教育局</v>
          </cell>
          <cell r="D65" t="str">
            <v>曾都区第二中学</v>
          </cell>
        </row>
        <row r="66">
          <cell r="A66" t="str">
            <v>14204005061128006</v>
          </cell>
          <cell r="B66" t="str">
            <v>曾都区</v>
          </cell>
          <cell r="C66" t="str">
            <v>曾都区教育局</v>
          </cell>
          <cell r="D66" t="str">
            <v>曾都区第二中学</v>
          </cell>
        </row>
        <row r="67">
          <cell r="A67" t="str">
            <v>14204005061128007</v>
          </cell>
          <cell r="B67" t="str">
            <v>曾都区</v>
          </cell>
          <cell r="C67" t="str">
            <v>曾都区教育局</v>
          </cell>
          <cell r="D67" t="str">
            <v>曾都区第二中学</v>
          </cell>
        </row>
        <row r="68">
          <cell r="A68" t="str">
            <v>14204005061128008</v>
          </cell>
          <cell r="B68" t="str">
            <v>曾都区</v>
          </cell>
          <cell r="C68" t="str">
            <v>曾都区教育局</v>
          </cell>
          <cell r="D68" t="str">
            <v>曾都区第二中学</v>
          </cell>
        </row>
        <row r="69">
          <cell r="A69" t="str">
            <v>14204005061128009</v>
          </cell>
          <cell r="B69" t="str">
            <v>曾都区</v>
          </cell>
          <cell r="C69" t="str">
            <v>曾都区教育局</v>
          </cell>
          <cell r="D69" t="str">
            <v>曾都区第二中学</v>
          </cell>
        </row>
        <row r="70">
          <cell r="A70" t="str">
            <v>14204005061129001</v>
          </cell>
          <cell r="B70" t="str">
            <v>曾都区</v>
          </cell>
          <cell r="C70" t="str">
            <v>曾都区教育局</v>
          </cell>
          <cell r="D70" t="str">
            <v>曾都区五丰学校</v>
          </cell>
        </row>
        <row r="71">
          <cell r="A71" t="str">
            <v>14204005061129002</v>
          </cell>
          <cell r="B71" t="str">
            <v>曾都区</v>
          </cell>
          <cell r="C71" t="str">
            <v>曾都区教育局</v>
          </cell>
          <cell r="D71" t="str">
            <v>曾都区五丰学校</v>
          </cell>
        </row>
        <row r="72">
          <cell r="A72" t="str">
            <v>14204005061129003</v>
          </cell>
          <cell r="B72" t="str">
            <v>曾都区</v>
          </cell>
          <cell r="C72" t="str">
            <v>曾都区教育局</v>
          </cell>
          <cell r="D72" t="str">
            <v>曾都区五丰学校</v>
          </cell>
        </row>
        <row r="73">
          <cell r="A73" t="str">
            <v>14204005061129004</v>
          </cell>
          <cell r="B73" t="str">
            <v>曾都区</v>
          </cell>
          <cell r="C73" t="str">
            <v>曾都区教育局</v>
          </cell>
          <cell r="D73" t="str">
            <v>曾都区五丰学校</v>
          </cell>
        </row>
        <row r="74">
          <cell r="A74" t="str">
            <v>14204005061129005</v>
          </cell>
          <cell r="B74" t="str">
            <v>曾都区</v>
          </cell>
          <cell r="C74" t="str">
            <v>曾都区教育局</v>
          </cell>
          <cell r="D74" t="str">
            <v>曾都区五丰学校</v>
          </cell>
        </row>
        <row r="75">
          <cell r="A75" t="str">
            <v>14204005061129006</v>
          </cell>
          <cell r="B75" t="str">
            <v>曾都区</v>
          </cell>
          <cell r="C75" t="str">
            <v>曾都区教育局</v>
          </cell>
          <cell r="D75" t="str">
            <v>曾都区五丰学校</v>
          </cell>
        </row>
        <row r="76">
          <cell r="A76" t="str">
            <v>14204005061129007</v>
          </cell>
          <cell r="B76" t="str">
            <v>曾都区</v>
          </cell>
          <cell r="C76" t="str">
            <v>曾都区教育局</v>
          </cell>
          <cell r="D76" t="str">
            <v>曾都区五丰学校</v>
          </cell>
        </row>
        <row r="77">
          <cell r="A77" t="str">
            <v>14204005061129008</v>
          </cell>
          <cell r="B77" t="str">
            <v>曾都区</v>
          </cell>
          <cell r="C77" t="str">
            <v>曾都区教育局</v>
          </cell>
          <cell r="D77" t="str">
            <v>曾都区五丰学校</v>
          </cell>
        </row>
        <row r="78">
          <cell r="A78" t="str">
            <v>14204005061129009</v>
          </cell>
          <cell r="B78" t="str">
            <v>曾都区</v>
          </cell>
          <cell r="C78" t="str">
            <v>曾都区教育局</v>
          </cell>
          <cell r="D78" t="str">
            <v>曾都区五丰学校</v>
          </cell>
        </row>
        <row r="79">
          <cell r="A79" t="str">
            <v>14204005061129010</v>
          </cell>
          <cell r="B79" t="str">
            <v>曾都区</v>
          </cell>
          <cell r="C79" t="str">
            <v>曾都区教育局</v>
          </cell>
          <cell r="D79" t="str">
            <v>曾都区五丰学校</v>
          </cell>
        </row>
        <row r="80">
          <cell r="A80" t="str">
            <v>14204005061129011</v>
          </cell>
          <cell r="B80" t="str">
            <v>曾都区</v>
          </cell>
          <cell r="C80" t="str">
            <v>曾都区教育局</v>
          </cell>
          <cell r="D80" t="str">
            <v>曾都区五丰学校</v>
          </cell>
        </row>
        <row r="81">
          <cell r="A81" t="str">
            <v>14204005061129012</v>
          </cell>
          <cell r="B81" t="str">
            <v>曾都区</v>
          </cell>
          <cell r="C81" t="str">
            <v>曾都区教育局</v>
          </cell>
          <cell r="D81" t="str">
            <v>曾都区五丰学校</v>
          </cell>
        </row>
        <row r="82">
          <cell r="A82" t="str">
            <v>14204005061130001</v>
          </cell>
          <cell r="B82" t="str">
            <v>曾都区</v>
          </cell>
          <cell r="C82" t="str">
            <v>曾都区教育局</v>
          </cell>
          <cell r="D82" t="str">
            <v>曾都区鹿鹤小学</v>
          </cell>
        </row>
        <row r="83">
          <cell r="A83" t="str">
            <v>14204005061130002</v>
          </cell>
          <cell r="B83" t="str">
            <v>曾都区</v>
          </cell>
          <cell r="C83" t="str">
            <v>曾都区教育局</v>
          </cell>
          <cell r="D83" t="str">
            <v>曾都区鹿鹤小学</v>
          </cell>
        </row>
        <row r="84">
          <cell r="A84" t="str">
            <v>14204005061130003</v>
          </cell>
          <cell r="B84" t="str">
            <v>曾都区</v>
          </cell>
          <cell r="C84" t="str">
            <v>曾都区教育局</v>
          </cell>
          <cell r="D84" t="str">
            <v>曾都区鹿鹤小学</v>
          </cell>
        </row>
        <row r="85">
          <cell r="A85" t="str">
            <v>14204005061130004</v>
          </cell>
          <cell r="B85" t="str">
            <v>曾都区</v>
          </cell>
          <cell r="C85" t="str">
            <v>曾都区教育局</v>
          </cell>
          <cell r="D85" t="str">
            <v>曾都区鹿鹤小学</v>
          </cell>
        </row>
        <row r="86">
          <cell r="A86" t="str">
            <v>14204005061130005</v>
          </cell>
          <cell r="B86" t="str">
            <v>曾都区</v>
          </cell>
          <cell r="C86" t="str">
            <v>曾都区教育局</v>
          </cell>
          <cell r="D86" t="str">
            <v>曾都区鹿鹤小学</v>
          </cell>
        </row>
        <row r="87">
          <cell r="A87" t="str">
            <v>14204005061130006</v>
          </cell>
          <cell r="B87" t="str">
            <v>曾都区</v>
          </cell>
          <cell r="C87" t="str">
            <v>曾都区教育局</v>
          </cell>
          <cell r="D87" t="str">
            <v>曾都区鹿鹤小学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曾都区（其他+卫生）"/>
      <sheetName val="其他单位"/>
      <sheetName val="卫生"/>
      <sheetName val="面试名单"/>
      <sheetName val="登分册"/>
      <sheetName val="岗位表"/>
      <sheetName val="笔试成绩"/>
    </sheetNames>
    <sheetDataSet>
      <sheetData sheetId="0"/>
      <sheetData sheetId="1"/>
      <sheetData sheetId="2"/>
      <sheetData sheetId="3"/>
      <sheetData sheetId="4"/>
      <sheetData sheetId="5">
        <row r="3">
          <cell r="E3" t="str">
            <v>岗位代码</v>
          </cell>
          <cell r="F3" t="str">
            <v>岗位名称</v>
          </cell>
        </row>
        <row r="4">
          <cell r="E4" t="str">
            <v>14204005039092001</v>
          </cell>
          <cell r="F4" t="str">
            <v>新闻采编</v>
          </cell>
        </row>
        <row r="5">
          <cell r="E5" t="str">
            <v>14204005040093001</v>
          </cell>
          <cell r="F5" t="str">
            <v>综合管理岗</v>
          </cell>
        </row>
        <row r="6">
          <cell r="E6" t="str">
            <v>14204005041094001</v>
          </cell>
          <cell r="F6" t="str">
            <v>综合岗</v>
          </cell>
        </row>
        <row r="7">
          <cell r="E7" t="str">
            <v>14204005042095001</v>
          </cell>
          <cell r="F7" t="str">
            <v>工程审计岗</v>
          </cell>
        </row>
        <row r="8">
          <cell r="E8" t="str">
            <v>14204005043096001</v>
          </cell>
          <cell r="F8" t="str">
            <v>检验岗</v>
          </cell>
        </row>
        <row r="9">
          <cell r="E9" t="str">
            <v>14204005044097001</v>
          </cell>
          <cell r="F9" t="str">
            <v>水利工作人员</v>
          </cell>
        </row>
        <row r="10">
          <cell r="E10" t="str">
            <v>14204005044098001</v>
          </cell>
          <cell r="F10" t="str">
            <v>水利工作人员</v>
          </cell>
        </row>
        <row r="11">
          <cell r="E11" t="str">
            <v>14204005044099001</v>
          </cell>
          <cell r="F11" t="str">
            <v>水利工作人员</v>
          </cell>
        </row>
        <row r="12">
          <cell r="E12" t="str">
            <v>14204005045100001</v>
          </cell>
          <cell r="F12" t="str">
            <v>法律援助执业律师</v>
          </cell>
        </row>
        <row r="13">
          <cell r="E13" t="str">
            <v>14204005046101001</v>
          </cell>
          <cell r="F13" t="str">
            <v>办公室综合岗</v>
          </cell>
        </row>
        <row r="14">
          <cell r="E14" t="str">
            <v>14204005047102001</v>
          </cell>
          <cell r="F14" t="str">
            <v>信用信息工作人员</v>
          </cell>
        </row>
        <row r="15">
          <cell r="E15" t="str">
            <v>14204005047103001</v>
          </cell>
          <cell r="F15" t="str">
            <v>粮食执法工作人员</v>
          </cell>
        </row>
        <row r="16">
          <cell r="E16" t="str">
            <v>14204005047103002</v>
          </cell>
          <cell r="F16" t="str">
            <v>综合管理1</v>
          </cell>
        </row>
        <row r="17">
          <cell r="E17" t="str">
            <v>14204005048104001</v>
          </cell>
          <cell r="F17" t="str">
            <v>综合管理岗</v>
          </cell>
        </row>
        <row r="18">
          <cell r="E18" t="str">
            <v>14204005048105001</v>
          </cell>
          <cell r="F18" t="str">
            <v>财务会计岗</v>
          </cell>
        </row>
        <row r="19">
          <cell r="E19" t="str">
            <v>14204005048105002</v>
          </cell>
          <cell r="F19" t="str">
            <v>执法人员</v>
          </cell>
        </row>
        <row r="20">
          <cell r="E20" t="str">
            <v>14204005049106001</v>
          </cell>
          <cell r="F20" t="str">
            <v>综合岗</v>
          </cell>
        </row>
        <row r="21">
          <cell r="E21" t="str">
            <v>14204005049107001</v>
          </cell>
          <cell r="F21" t="str">
            <v>综合岗</v>
          </cell>
        </row>
        <row r="22">
          <cell r="E22" t="str">
            <v>14204005050108001</v>
          </cell>
          <cell r="F22" t="str">
            <v>财务会计岗位</v>
          </cell>
        </row>
        <row r="23">
          <cell r="E23" t="str">
            <v>14204005050108002</v>
          </cell>
          <cell r="F23" t="str">
            <v>文字宣传岗位</v>
          </cell>
        </row>
        <row r="24">
          <cell r="E24" t="str">
            <v>14204005050109001</v>
          </cell>
          <cell r="F24" t="str">
            <v>业务岗</v>
          </cell>
        </row>
        <row r="25">
          <cell r="E25" t="str">
            <v>14204005051110001</v>
          </cell>
          <cell r="F25" t="str">
            <v>财务会计岗</v>
          </cell>
        </row>
        <row r="26">
          <cell r="E26" t="str">
            <v>14204005052111001</v>
          </cell>
          <cell r="F26" t="str">
            <v>医务管理</v>
          </cell>
        </row>
        <row r="27">
          <cell r="E27" t="str">
            <v>14204005052112001</v>
          </cell>
          <cell r="F27" t="str">
            <v>综合岗</v>
          </cell>
        </row>
        <row r="28">
          <cell r="E28" t="str">
            <v>14204005054114001</v>
          </cell>
          <cell r="F28" t="str">
            <v>办公室工作人员</v>
          </cell>
        </row>
        <row r="29">
          <cell r="E29" t="str">
            <v>14204005055115001</v>
          </cell>
          <cell r="F29" t="str">
            <v>办公室工作人员</v>
          </cell>
        </row>
        <row r="30">
          <cell r="E30" t="str">
            <v>14204005055115002</v>
          </cell>
          <cell r="F30" t="str">
            <v>接访科工作人员</v>
          </cell>
        </row>
        <row r="31">
          <cell r="E31" t="str">
            <v>14204005056116001</v>
          </cell>
          <cell r="F31" t="str">
            <v>大数据技术人员</v>
          </cell>
        </row>
        <row r="32">
          <cell r="E32" t="str">
            <v>14204005057117001</v>
          </cell>
          <cell r="F32" t="str">
            <v>养老护理员</v>
          </cell>
        </row>
        <row r="33">
          <cell r="E33" t="str">
            <v>14204005057118001</v>
          </cell>
          <cell r="F33" t="str">
            <v>内科医生</v>
          </cell>
        </row>
        <row r="34">
          <cell r="E34" t="str">
            <v>14204005057118002</v>
          </cell>
          <cell r="F34" t="str">
            <v>外科医生</v>
          </cell>
        </row>
        <row r="35">
          <cell r="E35" t="str">
            <v>14204005057118003</v>
          </cell>
          <cell r="F35" t="str">
            <v>检验医生</v>
          </cell>
        </row>
        <row r="36">
          <cell r="E36" t="str">
            <v>14204005058119001</v>
          </cell>
          <cell r="F36" t="str">
            <v>规划管理岗</v>
          </cell>
        </row>
        <row r="37">
          <cell r="E37" t="str">
            <v>14204005058119002</v>
          </cell>
          <cell r="F37" t="str">
            <v>自然资源管理岗</v>
          </cell>
        </row>
        <row r="38">
          <cell r="E38" t="str">
            <v>14204005059120001</v>
          </cell>
          <cell r="F38" t="str">
            <v>业务工作人员</v>
          </cell>
        </row>
        <row r="39">
          <cell r="E39" t="str">
            <v>14204005060121001</v>
          </cell>
          <cell r="F39" t="str">
            <v>临床医疗1</v>
          </cell>
        </row>
        <row r="40">
          <cell r="E40" t="str">
            <v>14204005060121002</v>
          </cell>
          <cell r="F40" t="str">
            <v>临床医疗2</v>
          </cell>
        </row>
        <row r="41">
          <cell r="E41" t="str">
            <v>14204005060121003</v>
          </cell>
          <cell r="F41" t="str">
            <v>麻醉</v>
          </cell>
        </row>
        <row r="42">
          <cell r="E42" t="str">
            <v>14204005060121004</v>
          </cell>
          <cell r="F42" t="str">
            <v>医学影像</v>
          </cell>
        </row>
        <row r="43">
          <cell r="E43" t="str">
            <v>14204005060121005</v>
          </cell>
          <cell r="F43" t="str">
            <v>口腔科医师</v>
          </cell>
        </row>
        <row r="44">
          <cell r="E44" t="str">
            <v>14204005060121006</v>
          </cell>
          <cell r="F44" t="str">
            <v>护理</v>
          </cell>
        </row>
        <row r="45">
          <cell r="E45" t="str">
            <v>14204005060121007</v>
          </cell>
          <cell r="F45" t="str">
            <v>医学检验</v>
          </cell>
        </row>
        <row r="46">
          <cell r="E46" t="str">
            <v>14204005060121008</v>
          </cell>
          <cell r="F46" t="str">
            <v>药师</v>
          </cell>
        </row>
        <row r="47">
          <cell r="E47" t="str">
            <v>14204005060121009</v>
          </cell>
          <cell r="F47" t="str">
            <v>康复治疗师</v>
          </cell>
        </row>
        <row r="48">
          <cell r="E48" t="str">
            <v>14204005060121010</v>
          </cell>
          <cell r="F48" t="str">
            <v>科员</v>
          </cell>
        </row>
        <row r="49">
          <cell r="E49" t="str">
            <v>14204005060121011</v>
          </cell>
          <cell r="F49" t="str">
            <v>财务</v>
          </cell>
        </row>
        <row r="50">
          <cell r="E50" t="str">
            <v>14204005060121012</v>
          </cell>
          <cell r="F50" t="str">
            <v>信息中心、物价审计</v>
          </cell>
        </row>
        <row r="51">
          <cell r="E51" t="str">
            <v>14204005060122001</v>
          </cell>
          <cell r="F51" t="str">
            <v>临床医疗</v>
          </cell>
        </row>
        <row r="52">
          <cell r="E52" t="str">
            <v>14204005060124002</v>
          </cell>
          <cell r="F52" t="str">
            <v>内（外）科临床医师</v>
          </cell>
        </row>
        <row r="53">
          <cell r="E53" t="str">
            <v>14204005060125002</v>
          </cell>
          <cell r="F53" t="str">
            <v>中医临床</v>
          </cell>
        </row>
        <row r="54">
          <cell r="E54" t="str">
            <v>14204005060126001</v>
          </cell>
          <cell r="F54" t="str">
            <v>西医临床</v>
          </cell>
        </row>
        <row r="55">
          <cell r="E55" t="str">
            <v>14204005060127001</v>
          </cell>
          <cell r="F55" t="str">
            <v>内科医师</v>
          </cell>
        </row>
        <row r="56">
          <cell r="E56" t="str">
            <v>14204005060127002</v>
          </cell>
          <cell r="F56" t="str">
            <v>外科医师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3"/>
  <sheetViews>
    <sheetView tabSelected="1" topLeftCell="A124" workbookViewId="0">
      <selection activeCell="F228" sqref="F228:F230"/>
    </sheetView>
  </sheetViews>
  <sheetFormatPr defaultColWidth="8.87962962962963" defaultRowHeight="14.4" outlineLevelCol="5"/>
  <cols>
    <col min="1" max="1" width="6.55555555555556" style="3" customWidth="1"/>
    <col min="2" max="2" width="9.66666666666667" style="4" customWidth="1"/>
    <col min="3" max="3" width="14.5555555555556" style="4" customWidth="1"/>
    <col min="4" max="4" width="17.6666666666667" style="4" customWidth="1"/>
    <col min="5" max="5" width="19.6666666666667" style="4" customWidth="1"/>
    <col min="6" max="6" width="37.4444444444444" style="4" customWidth="1"/>
    <col min="7" max="254" width="8.87962962962963" style="1"/>
    <col min="255" max="16382" width="8.87962962962963" style="5"/>
  </cols>
  <sheetData>
    <row r="1" ht="12" customHeight="1" spans="1:1">
      <c r="A1" s="3" t="s">
        <v>0</v>
      </c>
    </row>
    <row r="2" s="1" customFormat="1" ht="27" customHeight="1" spans="1:6">
      <c r="A2" s="6" t="s">
        <v>1</v>
      </c>
      <c r="B2" s="6"/>
      <c r="C2" s="6"/>
      <c r="D2" s="6"/>
      <c r="E2" s="6"/>
      <c r="F2" s="6"/>
    </row>
    <row r="3" s="2" customFormat="1" ht="2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spans="1:6">
      <c r="A4" s="8">
        <v>1</v>
      </c>
      <c r="B4" s="11" t="s">
        <v>8</v>
      </c>
      <c r="C4" s="11" t="s">
        <v>9</v>
      </c>
      <c r="D4" s="11" t="s">
        <v>10</v>
      </c>
      <c r="E4" s="8" t="str">
        <f>VLOOKUP(D:D,[2]岗位表!E$1:F$65536,2,0)</f>
        <v>综合岗</v>
      </c>
      <c r="F4" s="8" t="s">
        <v>11</v>
      </c>
    </row>
    <row r="5" s="1" customFormat="1" spans="1:6">
      <c r="A5" s="8">
        <v>2</v>
      </c>
      <c r="B5" s="11" t="s">
        <v>12</v>
      </c>
      <c r="C5" s="11" t="s">
        <v>13</v>
      </c>
      <c r="D5" s="11" t="s">
        <v>10</v>
      </c>
      <c r="E5" s="8" t="str">
        <f>VLOOKUP(D:D,[2]岗位表!E$1:F$65536,2,0)</f>
        <v>综合岗</v>
      </c>
      <c r="F5" s="8" t="s">
        <v>11</v>
      </c>
    </row>
    <row r="6" s="1" customFormat="1" spans="1:6">
      <c r="A6" s="8">
        <v>3</v>
      </c>
      <c r="B6" s="11" t="s">
        <v>14</v>
      </c>
      <c r="C6" s="11" t="s">
        <v>15</v>
      </c>
      <c r="D6" s="11" t="s">
        <v>10</v>
      </c>
      <c r="E6" s="8" t="str">
        <f>VLOOKUP(D:D,[2]岗位表!E$1:F$65536,2,0)</f>
        <v>综合岗</v>
      </c>
      <c r="F6" s="8" t="s">
        <v>11</v>
      </c>
    </row>
    <row r="7" s="1" customFormat="1" spans="1:6">
      <c r="A7" s="8">
        <v>4</v>
      </c>
      <c r="B7" s="11" t="s">
        <v>16</v>
      </c>
      <c r="C7" s="11" t="s">
        <v>17</v>
      </c>
      <c r="D7" s="11" t="s">
        <v>18</v>
      </c>
      <c r="E7" s="8" t="str">
        <f>VLOOKUP(D:D,[2]岗位表!E$1:F$65536,2,0)</f>
        <v>工程审计岗</v>
      </c>
      <c r="F7" s="8" t="s">
        <v>19</v>
      </c>
    </row>
    <row r="8" s="1" customFormat="1" spans="1:6">
      <c r="A8" s="8">
        <v>5</v>
      </c>
      <c r="B8" s="11" t="s">
        <v>20</v>
      </c>
      <c r="C8" s="11" t="s">
        <v>21</v>
      </c>
      <c r="D8" s="11" t="s">
        <v>18</v>
      </c>
      <c r="E8" s="8" t="str">
        <f>VLOOKUP(D:D,[2]岗位表!E$1:F$65536,2,0)</f>
        <v>工程审计岗</v>
      </c>
      <c r="F8" s="8" t="s">
        <v>19</v>
      </c>
    </row>
    <row r="9" s="1" customFormat="1" spans="1:6">
      <c r="A9" s="8">
        <v>6</v>
      </c>
      <c r="B9" s="11" t="s">
        <v>22</v>
      </c>
      <c r="C9" s="11" t="s">
        <v>23</v>
      </c>
      <c r="D9" s="11" t="s">
        <v>18</v>
      </c>
      <c r="E9" s="8" t="str">
        <f>VLOOKUP(D:D,[2]岗位表!E$1:F$65536,2,0)</f>
        <v>工程审计岗</v>
      </c>
      <c r="F9" s="8" t="s">
        <v>19</v>
      </c>
    </row>
    <row r="10" s="1" customFormat="1" ht="16" customHeight="1" spans="1:6">
      <c r="A10" s="8">
        <v>7</v>
      </c>
      <c r="B10" s="11" t="s">
        <v>24</v>
      </c>
      <c r="C10" s="11" t="s">
        <v>25</v>
      </c>
      <c r="D10" s="11" t="s">
        <v>26</v>
      </c>
      <c r="E10" s="8" t="str">
        <f>VLOOKUP(D:D,[2]岗位表!E$1:F$65536,2,0)</f>
        <v>法律援助执业律师</v>
      </c>
      <c r="F10" s="8" t="s">
        <v>27</v>
      </c>
    </row>
    <row r="11" s="1" customFormat="1" spans="1:6">
      <c r="A11" s="8">
        <v>8</v>
      </c>
      <c r="B11" s="11" t="s">
        <v>28</v>
      </c>
      <c r="C11" s="11" t="s">
        <v>29</v>
      </c>
      <c r="D11" s="11" t="s">
        <v>26</v>
      </c>
      <c r="E11" s="8" t="str">
        <f>VLOOKUP(D:D,[2]岗位表!E$1:F$65536,2,0)</f>
        <v>法律援助执业律师</v>
      </c>
      <c r="F11" s="8" t="s">
        <v>27</v>
      </c>
    </row>
    <row r="12" s="1" customFormat="1" spans="1:6">
      <c r="A12" s="8">
        <v>9</v>
      </c>
      <c r="B12" s="11" t="s">
        <v>30</v>
      </c>
      <c r="C12" s="11" t="s">
        <v>31</v>
      </c>
      <c r="D12" s="11" t="s">
        <v>26</v>
      </c>
      <c r="E12" s="8" t="str">
        <f>VLOOKUP(D:D,[2]岗位表!E$1:F$65536,2,0)</f>
        <v>法律援助执业律师</v>
      </c>
      <c r="F12" s="8" t="s">
        <v>27</v>
      </c>
    </row>
    <row r="13" s="1" customFormat="1" spans="1:6">
      <c r="A13" s="8">
        <v>10</v>
      </c>
      <c r="B13" s="11" t="s">
        <v>32</v>
      </c>
      <c r="C13" s="11" t="s">
        <v>33</v>
      </c>
      <c r="D13" s="11" t="s">
        <v>34</v>
      </c>
      <c r="E13" s="8" t="str">
        <f>VLOOKUP(D:D,[2]岗位表!E$1:F$65536,2,0)</f>
        <v>粮食执法工作人员</v>
      </c>
      <c r="F13" s="8" t="s">
        <v>35</v>
      </c>
    </row>
    <row r="14" s="1" customFormat="1" spans="1:6">
      <c r="A14" s="8">
        <v>11</v>
      </c>
      <c r="B14" s="11" t="s">
        <v>36</v>
      </c>
      <c r="C14" s="11" t="s">
        <v>37</v>
      </c>
      <c r="D14" s="11" t="s">
        <v>34</v>
      </c>
      <c r="E14" s="8" t="str">
        <f>VLOOKUP(D:D,[2]岗位表!E$1:F$65536,2,0)</f>
        <v>粮食执法工作人员</v>
      </c>
      <c r="F14" s="8" t="s">
        <v>35</v>
      </c>
    </row>
    <row r="15" s="1" customFormat="1" spans="1:6">
      <c r="A15" s="8">
        <v>12</v>
      </c>
      <c r="B15" s="11" t="s">
        <v>38</v>
      </c>
      <c r="C15" s="11" t="s">
        <v>39</v>
      </c>
      <c r="D15" s="11" t="s">
        <v>34</v>
      </c>
      <c r="E15" s="8" t="str">
        <f>VLOOKUP(D:D,[2]岗位表!E$1:F$65536,2,0)</f>
        <v>粮食执法工作人员</v>
      </c>
      <c r="F15" s="8" t="s">
        <v>35</v>
      </c>
    </row>
    <row r="16" s="1" customFormat="1" spans="1:6">
      <c r="A16" s="8">
        <v>13</v>
      </c>
      <c r="B16" s="11" t="s">
        <v>40</v>
      </c>
      <c r="C16" s="11" t="s">
        <v>41</v>
      </c>
      <c r="D16" s="11" t="s">
        <v>42</v>
      </c>
      <c r="E16" s="8" t="str">
        <f>VLOOKUP(D:D,[2]岗位表!E$1:F$65536,2,0)</f>
        <v>综合管理1</v>
      </c>
      <c r="F16" s="8" t="s">
        <v>35</v>
      </c>
    </row>
    <row r="17" s="1" customFormat="1" spans="1:6">
      <c r="A17" s="8">
        <v>14</v>
      </c>
      <c r="B17" s="11" t="s">
        <v>43</v>
      </c>
      <c r="C17" s="11" t="s">
        <v>44</v>
      </c>
      <c r="D17" s="11" t="s">
        <v>42</v>
      </c>
      <c r="E17" s="8" t="str">
        <f>VLOOKUP(D:D,[2]岗位表!E$1:F$65536,2,0)</f>
        <v>综合管理1</v>
      </c>
      <c r="F17" s="8" t="s">
        <v>35</v>
      </c>
    </row>
    <row r="18" s="1" customFormat="1" spans="1:6">
      <c r="A18" s="8">
        <v>15</v>
      </c>
      <c r="B18" s="11" t="s">
        <v>45</v>
      </c>
      <c r="C18" s="11" t="s">
        <v>46</v>
      </c>
      <c r="D18" s="11" t="s">
        <v>42</v>
      </c>
      <c r="E18" s="8" t="str">
        <f>VLOOKUP(D:D,[2]岗位表!E$1:F$65536,2,0)</f>
        <v>综合管理1</v>
      </c>
      <c r="F18" s="8" t="s">
        <v>35</v>
      </c>
    </row>
    <row r="19" s="1" customFormat="1" spans="1:6">
      <c r="A19" s="8">
        <v>16</v>
      </c>
      <c r="B19" s="11" t="s">
        <v>47</v>
      </c>
      <c r="C19" s="11" t="s">
        <v>48</v>
      </c>
      <c r="D19" s="11" t="s">
        <v>42</v>
      </c>
      <c r="E19" s="8" t="str">
        <f>VLOOKUP(D:D,[2]岗位表!E$1:F$65536,2,0)</f>
        <v>综合管理1</v>
      </c>
      <c r="F19" s="8" t="s">
        <v>35</v>
      </c>
    </row>
    <row r="20" s="1" customFormat="1" spans="1:6">
      <c r="A20" s="8">
        <v>17</v>
      </c>
      <c r="B20" s="11" t="s">
        <v>49</v>
      </c>
      <c r="C20" s="11" t="s">
        <v>50</v>
      </c>
      <c r="D20" s="11" t="s">
        <v>42</v>
      </c>
      <c r="E20" s="8" t="str">
        <f>VLOOKUP(D:D,[2]岗位表!E$1:F$65536,2,0)</f>
        <v>综合管理1</v>
      </c>
      <c r="F20" s="8" t="s">
        <v>35</v>
      </c>
    </row>
    <row r="21" s="1" customFormat="1" spans="1:6">
      <c r="A21" s="8">
        <v>18</v>
      </c>
      <c r="B21" s="12" t="s">
        <v>51</v>
      </c>
      <c r="C21" s="12" t="s">
        <v>52</v>
      </c>
      <c r="D21" s="12" t="s">
        <v>42</v>
      </c>
      <c r="E21" s="8" t="str">
        <f>VLOOKUP(D:D,[2]岗位表!E$1:F$65536,2,0)</f>
        <v>综合管理1</v>
      </c>
      <c r="F21" s="9" t="str">
        <f>VLOOKUP(D21,'[1]2-1附1_招聘岗位表'!$A$4:$D$87,4,FALSE)</f>
        <v>曾都区粮食流通监督检查执法大队</v>
      </c>
    </row>
    <row r="22" s="1" customFormat="1" spans="1:6">
      <c r="A22" s="8">
        <v>19</v>
      </c>
      <c r="B22" s="12" t="s">
        <v>53</v>
      </c>
      <c r="C22" s="12" t="s">
        <v>54</v>
      </c>
      <c r="D22" s="12" t="s">
        <v>42</v>
      </c>
      <c r="E22" s="8" t="str">
        <f>VLOOKUP(D:D,[2]岗位表!E$1:F$65536,2,0)</f>
        <v>综合管理1</v>
      </c>
      <c r="F22" s="9" t="str">
        <f>VLOOKUP(D22,'[1]2-1附1_招聘岗位表'!$A$4:$D$87,4,FALSE)</f>
        <v>曾都区粮食流通监督检查执法大队</v>
      </c>
    </row>
    <row r="23" s="1" customFormat="1" spans="1:6">
      <c r="A23" s="8">
        <v>20</v>
      </c>
      <c r="B23" s="11" t="s">
        <v>55</v>
      </c>
      <c r="C23" s="11" t="s">
        <v>56</v>
      </c>
      <c r="D23" s="11" t="s">
        <v>57</v>
      </c>
      <c r="E23" s="8" t="str">
        <f>VLOOKUP(D:D,[2]岗位表!E$1:F$65536,2,0)</f>
        <v>综合管理岗</v>
      </c>
      <c r="F23" s="8" t="s">
        <v>58</v>
      </c>
    </row>
    <row r="24" s="1" customFormat="1" spans="1:6">
      <c r="A24" s="8">
        <v>21</v>
      </c>
      <c r="B24" s="11" t="s">
        <v>59</v>
      </c>
      <c r="C24" s="11" t="s">
        <v>60</v>
      </c>
      <c r="D24" s="11" t="s">
        <v>57</v>
      </c>
      <c r="E24" s="8" t="str">
        <f>VLOOKUP(D:D,[2]岗位表!E$1:F$65536,2,0)</f>
        <v>综合管理岗</v>
      </c>
      <c r="F24" s="8" t="s">
        <v>58</v>
      </c>
    </row>
    <row r="25" s="1" customFormat="1" spans="1:6">
      <c r="A25" s="8">
        <v>22</v>
      </c>
      <c r="B25" s="12" t="s">
        <v>61</v>
      </c>
      <c r="C25" s="12" t="s">
        <v>62</v>
      </c>
      <c r="D25" s="12" t="s">
        <v>57</v>
      </c>
      <c r="E25" s="8" t="str">
        <f>VLOOKUP(D:D,[2]岗位表!E$1:F$65536,2,0)</f>
        <v>综合管理岗</v>
      </c>
      <c r="F25" s="8" t="s">
        <v>58</v>
      </c>
    </row>
    <row r="26" s="1" customFormat="1" spans="1:6">
      <c r="A26" s="8">
        <v>23</v>
      </c>
      <c r="B26" s="11" t="s">
        <v>63</v>
      </c>
      <c r="C26" s="11" t="s">
        <v>64</v>
      </c>
      <c r="D26" s="11" t="s">
        <v>65</v>
      </c>
      <c r="E26" s="8" t="str">
        <f>VLOOKUP(D:D,[2]岗位表!E$1:F$65536,2,0)</f>
        <v>新闻采编</v>
      </c>
      <c r="F26" s="8" t="s">
        <v>66</v>
      </c>
    </row>
    <row r="27" s="1" customFormat="1" spans="1:6">
      <c r="A27" s="8">
        <v>24</v>
      </c>
      <c r="B27" s="11" t="s">
        <v>67</v>
      </c>
      <c r="C27" s="11" t="s">
        <v>68</v>
      </c>
      <c r="D27" s="11" t="s">
        <v>65</v>
      </c>
      <c r="E27" s="8" t="str">
        <f>VLOOKUP(D:D,[2]岗位表!E$1:F$65536,2,0)</f>
        <v>新闻采编</v>
      </c>
      <c r="F27" s="8" t="s">
        <v>66</v>
      </c>
    </row>
    <row r="28" s="1" customFormat="1" spans="1:6">
      <c r="A28" s="8">
        <v>25</v>
      </c>
      <c r="B28" s="11" t="s">
        <v>69</v>
      </c>
      <c r="C28" s="11" t="s">
        <v>70</v>
      </c>
      <c r="D28" s="11" t="s">
        <v>65</v>
      </c>
      <c r="E28" s="8" t="str">
        <f>VLOOKUP(D:D,[2]岗位表!E$1:F$65536,2,0)</f>
        <v>新闻采编</v>
      </c>
      <c r="F28" s="8" t="s">
        <v>66</v>
      </c>
    </row>
    <row r="29" s="1" customFormat="1" spans="1:6">
      <c r="A29" s="8">
        <v>26</v>
      </c>
      <c r="B29" s="11" t="s">
        <v>71</v>
      </c>
      <c r="C29" s="11" t="s">
        <v>72</v>
      </c>
      <c r="D29" s="11" t="s">
        <v>65</v>
      </c>
      <c r="E29" s="8" t="str">
        <f>VLOOKUP(D:D,[2]岗位表!E$1:F$65536,2,0)</f>
        <v>新闻采编</v>
      </c>
      <c r="F29" s="8" t="s">
        <v>66</v>
      </c>
    </row>
    <row r="30" s="1" customFormat="1" spans="1:6">
      <c r="A30" s="8">
        <v>27</v>
      </c>
      <c r="B30" s="11" t="s">
        <v>73</v>
      </c>
      <c r="C30" s="11" t="s">
        <v>74</v>
      </c>
      <c r="D30" s="11" t="s">
        <v>65</v>
      </c>
      <c r="E30" s="8" t="str">
        <f>VLOOKUP(D:D,[2]岗位表!E$1:F$65536,2,0)</f>
        <v>新闻采编</v>
      </c>
      <c r="F30" s="8" t="s">
        <v>66</v>
      </c>
    </row>
    <row r="31" s="1" customFormat="1" spans="1:6">
      <c r="A31" s="8">
        <v>28</v>
      </c>
      <c r="B31" s="12" t="s">
        <v>75</v>
      </c>
      <c r="C31" s="12" t="s">
        <v>76</v>
      </c>
      <c r="D31" s="12" t="s">
        <v>65</v>
      </c>
      <c r="E31" s="8" t="str">
        <f>VLOOKUP(D:D,[2]岗位表!E$1:F$65536,2,0)</f>
        <v>新闻采编</v>
      </c>
      <c r="F31" s="9" t="str">
        <f>VLOOKUP(D31,'[1]2-1附1_招聘岗位表'!$A$4:$D$87,4,FALSE)</f>
        <v>曾都区融媒体中心</v>
      </c>
    </row>
    <row r="32" s="1" customFormat="1" spans="1:6">
      <c r="A32" s="8">
        <v>29</v>
      </c>
      <c r="B32" s="11" t="s">
        <v>77</v>
      </c>
      <c r="C32" s="11" t="s">
        <v>78</v>
      </c>
      <c r="D32" s="11" t="s">
        <v>79</v>
      </c>
      <c r="E32" s="8" t="str">
        <f>VLOOKUP(D:D,[2]岗位表!E$1:F$65536,2,0)</f>
        <v>检验岗</v>
      </c>
      <c r="F32" s="8" t="s">
        <v>80</v>
      </c>
    </row>
    <row r="33" s="1" customFormat="1" spans="1:6">
      <c r="A33" s="8">
        <v>30</v>
      </c>
      <c r="B33" s="11" t="s">
        <v>81</v>
      </c>
      <c r="C33" s="11" t="s">
        <v>82</v>
      </c>
      <c r="D33" s="11" t="s">
        <v>79</v>
      </c>
      <c r="E33" s="8" t="str">
        <f>VLOOKUP(D:D,[2]岗位表!E$1:F$65536,2,0)</f>
        <v>检验岗</v>
      </c>
      <c r="F33" s="8" t="s">
        <v>80</v>
      </c>
    </row>
    <row r="34" s="1" customFormat="1" spans="1:6">
      <c r="A34" s="8">
        <v>31</v>
      </c>
      <c r="B34" s="11" t="s">
        <v>83</v>
      </c>
      <c r="C34" s="11" t="s">
        <v>84</v>
      </c>
      <c r="D34" s="11" t="s">
        <v>79</v>
      </c>
      <c r="E34" s="8" t="str">
        <f>VLOOKUP(D:D,[2]岗位表!E$1:F$65536,2,0)</f>
        <v>检验岗</v>
      </c>
      <c r="F34" s="8" t="s">
        <v>80</v>
      </c>
    </row>
    <row r="35" s="1" customFormat="1" spans="1:6">
      <c r="A35" s="8">
        <v>32</v>
      </c>
      <c r="B35" s="11" t="s">
        <v>85</v>
      </c>
      <c r="C35" s="11" t="s">
        <v>86</v>
      </c>
      <c r="D35" s="11" t="s">
        <v>79</v>
      </c>
      <c r="E35" s="8" t="str">
        <f>VLOOKUP(D:D,[2]岗位表!E$1:F$65536,2,0)</f>
        <v>检验岗</v>
      </c>
      <c r="F35" s="8" t="s">
        <v>80</v>
      </c>
    </row>
    <row r="36" s="1" customFormat="1" spans="1:6">
      <c r="A36" s="8">
        <v>33</v>
      </c>
      <c r="B36" s="11" t="s">
        <v>87</v>
      </c>
      <c r="C36" s="11" t="s">
        <v>88</v>
      </c>
      <c r="D36" s="11" t="s">
        <v>79</v>
      </c>
      <c r="E36" s="8" t="str">
        <f>VLOOKUP(D:D,[2]岗位表!E$1:F$65536,2,0)</f>
        <v>检验岗</v>
      </c>
      <c r="F36" s="8" t="s">
        <v>80</v>
      </c>
    </row>
    <row r="37" s="1" customFormat="1" spans="1:6">
      <c r="A37" s="8">
        <v>34</v>
      </c>
      <c r="B37" s="11" t="s">
        <v>89</v>
      </c>
      <c r="C37" s="11" t="s">
        <v>90</v>
      </c>
      <c r="D37" s="11" t="s">
        <v>79</v>
      </c>
      <c r="E37" s="8" t="str">
        <f>VLOOKUP(D:D,[2]岗位表!E$1:F$65536,2,0)</f>
        <v>检验岗</v>
      </c>
      <c r="F37" s="8" t="s">
        <v>80</v>
      </c>
    </row>
    <row r="38" s="1" customFormat="1" spans="1:6">
      <c r="A38" s="8">
        <v>35</v>
      </c>
      <c r="B38" s="11" t="s">
        <v>91</v>
      </c>
      <c r="C38" s="11" t="s">
        <v>92</v>
      </c>
      <c r="D38" s="11" t="s">
        <v>93</v>
      </c>
      <c r="E38" s="8" t="str">
        <f>VLOOKUP(D:D,[2]岗位表!E$1:F$65536,2,0)</f>
        <v>水利工作人员</v>
      </c>
      <c r="F38" s="8" t="s">
        <v>94</v>
      </c>
    </row>
    <row r="39" s="1" customFormat="1" spans="1:6">
      <c r="A39" s="8">
        <v>36</v>
      </c>
      <c r="B39" s="11" t="s">
        <v>95</v>
      </c>
      <c r="C39" s="11" t="s">
        <v>96</v>
      </c>
      <c r="D39" s="11" t="s">
        <v>93</v>
      </c>
      <c r="E39" s="8" t="str">
        <f>VLOOKUP(D:D,[2]岗位表!E$1:F$65536,2,0)</f>
        <v>水利工作人员</v>
      </c>
      <c r="F39" s="8" t="s">
        <v>94</v>
      </c>
    </row>
    <row r="40" s="1" customFormat="1" spans="1:6">
      <c r="A40" s="8">
        <v>37</v>
      </c>
      <c r="B40" s="11" t="s">
        <v>97</v>
      </c>
      <c r="C40" s="11" t="s">
        <v>98</v>
      </c>
      <c r="D40" s="11" t="s">
        <v>93</v>
      </c>
      <c r="E40" s="8" t="str">
        <f>VLOOKUP(D:D,[2]岗位表!E$1:F$65536,2,0)</f>
        <v>水利工作人员</v>
      </c>
      <c r="F40" s="8" t="s">
        <v>94</v>
      </c>
    </row>
    <row r="41" s="1" customFormat="1" spans="1:6">
      <c r="A41" s="8">
        <v>38</v>
      </c>
      <c r="B41" s="11" t="s">
        <v>99</v>
      </c>
      <c r="C41" s="11" t="s">
        <v>100</v>
      </c>
      <c r="D41" s="11" t="s">
        <v>101</v>
      </c>
      <c r="E41" s="8" t="str">
        <f>VLOOKUP(D:D,[2]岗位表!E$1:F$65536,2,0)</f>
        <v>水利工作人员</v>
      </c>
      <c r="F41" s="8" t="s">
        <v>102</v>
      </c>
    </row>
    <row r="42" s="1" customFormat="1" spans="1:6">
      <c r="A42" s="8">
        <v>39</v>
      </c>
      <c r="B42" s="11" t="s">
        <v>103</v>
      </c>
      <c r="C42" s="11" t="s">
        <v>104</v>
      </c>
      <c r="D42" s="11" t="s">
        <v>101</v>
      </c>
      <c r="E42" s="8" t="str">
        <f>VLOOKUP(D:D,[2]岗位表!E$1:F$65536,2,0)</f>
        <v>水利工作人员</v>
      </c>
      <c r="F42" s="8" t="s">
        <v>102</v>
      </c>
    </row>
    <row r="43" s="1" customFormat="1" spans="1:6">
      <c r="A43" s="8">
        <v>40</v>
      </c>
      <c r="B43" s="11" t="s">
        <v>105</v>
      </c>
      <c r="C43" s="11" t="s">
        <v>106</v>
      </c>
      <c r="D43" s="11" t="s">
        <v>101</v>
      </c>
      <c r="E43" s="8" t="str">
        <f>VLOOKUP(D:D,[2]岗位表!E$1:F$65536,2,0)</f>
        <v>水利工作人员</v>
      </c>
      <c r="F43" s="8" t="s">
        <v>102</v>
      </c>
    </row>
    <row r="44" s="1" customFormat="1" spans="1:6">
      <c r="A44" s="8">
        <v>41</v>
      </c>
      <c r="B44" s="11" t="s">
        <v>107</v>
      </c>
      <c r="C44" s="11" t="s">
        <v>108</v>
      </c>
      <c r="D44" s="11" t="s">
        <v>109</v>
      </c>
      <c r="E44" s="8" t="str">
        <f>VLOOKUP(D:D,[2]岗位表!E$1:F$65536,2,0)</f>
        <v>水利工作人员</v>
      </c>
      <c r="F44" s="8" t="s">
        <v>110</v>
      </c>
    </row>
    <row r="45" s="1" customFormat="1" spans="1:6">
      <c r="A45" s="8">
        <v>42</v>
      </c>
      <c r="B45" s="11" t="s">
        <v>111</v>
      </c>
      <c r="C45" s="11" t="s">
        <v>112</v>
      </c>
      <c r="D45" s="11" t="s">
        <v>109</v>
      </c>
      <c r="E45" s="8" t="str">
        <f>VLOOKUP(D:D,[2]岗位表!E$1:F$65536,2,0)</f>
        <v>水利工作人员</v>
      </c>
      <c r="F45" s="8" t="s">
        <v>110</v>
      </c>
    </row>
    <row r="46" s="1" customFormat="1" spans="1:6">
      <c r="A46" s="8">
        <v>43</v>
      </c>
      <c r="B46" s="11" t="s">
        <v>113</v>
      </c>
      <c r="C46" s="11" t="s">
        <v>114</v>
      </c>
      <c r="D46" s="11" t="s">
        <v>109</v>
      </c>
      <c r="E46" s="8" t="str">
        <f>VLOOKUP(D:D,[2]岗位表!E$1:F$65536,2,0)</f>
        <v>水利工作人员</v>
      </c>
      <c r="F46" s="8" t="s">
        <v>110</v>
      </c>
    </row>
    <row r="47" s="1" customFormat="1" spans="1:6">
      <c r="A47" s="8">
        <v>44</v>
      </c>
      <c r="B47" s="11" t="s">
        <v>115</v>
      </c>
      <c r="C47" s="11" t="s">
        <v>116</v>
      </c>
      <c r="D47" s="11" t="s">
        <v>117</v>
      </c>
      <c r="E47" s="8" t="str">
        <f>VLOOKUP(D:D,[2]岗位表!E$1:F$65536,2,0)</f>
        <v>办公室综合岗</v>
      </c>
      <c r="F47" s="8" t="s">
        <v>118</v>
      </c>
    </row>
    <row r="48" s="1" customFormat="1" spans="1:6">
      <c r="A48" s="8">
        <v>45</v>
      </c>
      <c r="B48" s="11" t="s">
        <v>119</v>
      </c>
      <c r="C48" s="11" t="s">
        <v>120</v>
      </c>
      <c r="D48" s="11" t="s">
        <v>117</v>
      </c>
      <c r="E48" s="8" t="str">
        <f>VLOOKUP(D:D,[2]岗位表!E$1:F$65536,2,0)</f>
        <v>办公室综合岗</v>
      </c>
      <c r="F48" s="8" t="s">
        <v>118</v>
      </c>
    </row>
    <row r="49" s="1" customFormat="1" spans="1:6">
      <c r="A49" s="8">
        <v>46</v>
      </c>
      <c r="B49" s="11" t="s">
        <v>121</v>
      </c>
      <c r="C49" s="11" t="s">
        <v>122</v>
      </c>
      <c r="D49" s="11" t="s">
        <v>117</v>
      </c>
      <c r="E49" s="8" t="str">
        <f>VLOOKUP(D:D,[2]岗位表!E$1:F$65536,2,0)</f>
        <v>办公室综合岗</v>
      </c>
      <c r="F49" s="8" t="s">
        <v>118</v>
      </c>
    </row>
    <row r="50" s="1" customFormat="1" spans="1:6">
      <c r="A50" s="8">
        <v>47</v>
      </c>
      <c r="B50" s="11" t="s">
        <v>123</v>
      </c>
      <c r="C50" s="11" t="s">
        <v>124</v>
      </c>
      <c r="D50" s="11" t="s">
        <v>125</v>
      </c>
      <c r="E50" s="8" t="str">
        <f>VLOOKUP(D:D,[2]岗位表!E$1:F$65536,2,0)</f>
        <v>信用信息工作人员</v>
      </c>
      <c r="F50" s="8" t="s">
        <v>126</v>
      </c>
    </row>
    <row r="51" s="1" customFormat="1" spans="1:6">
      <c r="A51" s="8">
        <v>48</v>
      </c>
      <c r="B51" s="11" t="s">
        <v>127</v>
      </c>
      <c r="C51" s="11" t="s">
        <v>128</v>
      </c>
      <c r="D51" s="11" t="s">
        <v>125</v>
      </c>
      <c r="E51" s="8" t="str">
        <f>VLOOKUP(D:D,[2]岗位表!E$1:F$65536,2,0)</f>
        <v>信用信息工作人员</v>
      </c>
      <c r="F51" s="8" t="s">
        <v>126</v>
      </c>
    </row>
    <row r="52" s="1" customFormat="1" spans="1:6">
      <c r="A52" s="8">
        <v>49</v>
      </c>
      <c r="B52" s="11" t="s">
        <v>129</v>
      </c>
      <c r="C52" s="11" t="s">
        <v>130</v>
      </c>
      <c r="D52" s="11" t="s">
        <v>125</v>
      </c>
      <c r="E52" s="8" t="str">
        <f>VLOOKUP(D:D,[2]岗位表!E$1:F$65536,2,0)</f>
        <v>信用信息工作人员</v>
      </c>
      <c r="F52" s="8" t="s">
        <v>126</v>
      </c>
    </row>
    <row r="53" s="1" customFormat="1" spans="1:6">
      <c r="A53" s="8">
        <v>50</v>
      </c>
      <c r="B53" s="11" t="s">
        <v>131</v>
      </c>
      <c r="C53" s="11" t="s">
        <v>132</v>
      </c>
      <c r="D53" s="11" t="s">
        <v>133</v>
      </c>
      <c r="E53" s="8" t="str">
        <f>VLOOKUP(D:D,[2]岗位表!E$1:F$65536,2,0)</f>
        <v>办公室工作人员</v>
      </c>
      <c r="F53" s="8" t="s">
        <v>134</v>
      </c>
    </row>
    <row r="54" s="1" customFormat="1" spans="1:6">
      <c r="A54" s="8">
        <v>51</v>
      </c>
      <c r="B54" s="11" t="s">
        <v>135</v>
      </c>
      <c r="C54" s="11" t="s">
        <v>136</v>
      </c>
      <c r="D54" s="11" t="s">
        <v>133</v>
      </c>
      <c r="E54" s="8" t="str">
        <f>VLOOKUP(D:D,[2]岗位表!E$1:F$65536,2,0)</f>
        <v>办公室工作人员</v>
      </c>
      <c r="F54" s="8" t="s">
        <v>134</v>
      </c>
    </row>
    <row r="55" s="1" customFormat="1" spans="1:6">
      <c r="A55" s="8">
        <v>52</v>
      </c>
      <c r="B55" s="11" t="s">
        <v>137</v>
      </c>
      <c r="C55" s="11" t="s">
        <v>138</v>
      </c>
      <c r="D55" s="11" t="s">
        <v>133</v>
      </c>
      <c r="E55" s="8" t="str">
        <f>VLOOKUP(D:D,[2]岗位表!E$1:F$65536,2,0)</f>
        <v>办公室工作人员</v>
      </c>
      <c r="F55" s="8" t="s">
        <v>134</v>
      </c>
    </row>
    <row r="56" s="1" customFormat="1" spans="1:6">
      <c r="A56" s="8">
        <v>53</v>
      </c>
      <c r="B56" s="11" t="s">
        <v>139</v>
      </c>
      <c r="C56" s="11" t="s">
        <v>140</v>
      </c>
      <c r="D56" s="11" t="s">
        <v>141</v>
      </c>
      <c r="E56" s="8" t="str">
        <f>VLOOKUP(D:D,[2]岗位表!E$1:F$65536,2,0)</f>
        <v>接访科工作人员</v>
      </c>
      <c r="F56" s="8" t="s">
        <v>134</v>
      </c>
    </row>
    <row r="57" s="1" customFormat="1" spans="1:6">
      <c r="A57" s="8">
        <v>54</v>
      </c>
      <c r="B57" s="11" t="s">
        <v>142</v>
      </c>
      <c r="C57" s="11" t="s">
        <v>143</v>
      </c>
      <c r="D57" s="11" t="s">
        <v>141</v>
      </c>
      <c r="E57" s="8" t="str">
        <f>VLOOKUP(D:D,[2]岗位表!E$1:F$65536,2,0)</f>
        <v>接访科工作人员</v>
      </c>
      <c r="F57" s="8" t="s">
        <v>134</v>
      </c>
    </row>
    <row r="58" s="1" customFormat="1" spans="1:6">
      <c r="A58" s="8">
        <v>55</v>
      </c>
      <c r="B58" s="11" t="s">
        <v>144</v>
      </c>
      <c r="C58" s="11" t="s">
        <v>145</v>
      </c>
      <c r="D58" s="11" t="s">
        <v>141</v>
      </c>
      <c r="E58" s="8" t="str">
        <f>VLOOKUP(D:D,[2]岗位表!E$1:F$65536,2,0)</f>
        <v>接访科工作人员</v>
      </c>
      <c r="F58" s="8" t="s">
        <v>134</v>
      </c>
    </row>
    <row r="59" s="1" customFormat="1" spans="1:6">
      <c r="A59" s="8">
        <v>56</v>
      </c>
      <c r="B59" s="11" t="s">
        <v>146</v>
      </c>
      <c r="C59" s="11" t="s">
        <v>147</v>
      </c>
      <c r="D59" s="11" t="s">
        <v>148</v>
      </c>
      <c r="E59" s="8" t="str">
        <f>VLOOKUP(D:D,[2]岗位表!E$1:F$65536,2,0)</f>
        <v>综合管理岗</v>
      </c>
      <c r="F59" s="8" t="s">
        <v>149</v>
      </c>
    </row>
    <row r="60" s="1" customFormat="1" spans="1:6">
      <c r="A60" s="8">
        <v>57</v>
      </c>
      <c r="B60" s="11" t="s">
        <v>150</v>
      </c>
      <c r="C60" s="11" t="s">
        <v>151</v>
      </c>
      <c r="D60" s="11" t="s">
        <v>148</v>
      </c>
      <c r="E60" s="8" t="str">
        <f>VLOOKUP(D:D,[2]岗位表!E$1:F$65536,2,0)</f>
        <v>综合管理岗</v>
      </c>
      <c r="F60" s="8" t="s">
        <v>149</v>
      </c>
    </row>
    <row r="61" s="1" customFormat="1" spans="1:6">
      <c r="A61" s="8">
        <v>58</v>
      </c>
      <c r="B61" s="12" t="s">
        <v>152</v>
      </c>
      <c r="C61" s="12" t="s">
        <v>153</v>
      </c>
      <c r="D61" s="12" t="s">
        <v>148</v>
      </c>
      <c r="E61" s="8" t="str">
        <f>VLOOKUP(D:D,[2]岗位表!E$1:F$65536,2,0)</f>
        <v>综合管理岗</v>
      </c>
      <c r="F61" s="9" t="str">
        <f>VLOOKUP(D61,'[1]2-1附1_招聘岗位表'!$A$4:$D$87,4,FALSE)</f>
        <v>曾都区旅游和文物发展中心</v>
      </c>
    </row>
    <row r="62" s="1" customFormat="1" spans="1:6">
      <c r="A62" s="8">
        <v>59</v>
      </c>
      <c r="B62" s="11" t="s">
        <v>154</v>
      </c>
      <c r="C62" s="11" t="s">
        <v>155</v>
      </c>
      <c r="D62" s="11" t="s">
        <v>156</v>
      </c>
      <c r="E62" s="8" t="str">
        <f>VLOOKUP(D:D,[2]岗位表!E$1:F$65536,2,0)</f>
        <v>财务会计岗</v>
      </c>
      <c r="F62" s="8" t="s">
        <v>157</v>
      </c>
    </row>
    <row r="63" s="1" customFormat="1" spans="1:6">
      <c r="A63" s="8">
        <v>60</v>
      </c>
      <c r="B63" s="11" t="s">
        <v>158</v>
      </c>
      <c r="C63" s="11" t="s">
        <v>159</v>
      </c>
      <c r="D63" s="11" t="s">
        <v>156</v>
      </c>
      <c r="E63" s="8" t="str">
        <f>VLOOKUP(D:D,[2]岗位表!E$1:F$65536,2,0)</f>
        <v>财务会计岗</v>
      </c>
      <c r="F63" s="8" t="s">
        <v>157</v>
      </c>
    </row>
    <row r="64" s="1" customFormat="1" spans="1:6">
      <c r="A64" s="8">
        <v>61</v>
      </c>
      <c r="B64" s="11" t="s">
        <v>160</v>
      </c>
      <c r="C64" s="11" t="s">
        <v>161</v>
      </c>
      <c r="D64" s="11" t="s">
        <v>156</v>
      </c>
      <c r="E64" s="8" t="str">
        <f>VLOOKUP(D:D,[2]岗位表!E$1:F$65536,2,0)</f>
        <v>财务会计岗</v>
      </c>
      <c r="F64" s="8" t="s">
        <v>157</v>
      </c>
    </row>
    <row r="65" s="1" customFormat="1" spans="1:6">
      <c r="A65" s="8">
        <v>62</v>
      </c>
      <c r="B65" s="11" t="s">
        <v>162</v>
      </c>
      <c r="C65" s="11" t="s">
        <v>163</v>
      </c>
      <c r="D65" s="11" t="s">
        <v>164</v>
      </c>
      <c r="E65" s="8" t="str">
        <f>VLOOKUP(D:D,[2]岗位表!E$1:F$65536,2,0)</f>
        <v>执法人员</v>
      </c>
      <c r="F65" s="8" t="s">
        <v>157</v>
      </c>
    </row>
    <row r="66" s="1" customFormat="1" spans="1:6">
      <c r="A66" s="8">
        <v>63</v>
      </c>
      <c r="B66" s="11" t="s">
        <v>165</v>
      </c>
      <c r="C66" s="11" t="s">
        <v>166</v>
      </c>
      <c r="D66" s="11" t="s">
        <v>164</v>
      </c>
      <c r="E66" s="8" t="str">
        <f>VLOOKUP(D:D,[2]岗位表!E$1:F$65536,2,0)</f>
        <v>执法人员</v>
      </c>
      <c r="F66" s="8" t="s">
        <v>157</v>
      </c>
    </row>
    <row r="67" s="1" customFormat="1" spans="1:6">
      <c r="A67" s="8">
        <v>64</v>
      </c>
      <c r="B67" s="11" t="s">
        <v>167</v>
      </c>
      <c r="C67" s="11" t="s">
        <v>168</v>
      </c>
      <c r="D67" s="11" t="s">
        <v>164</v>
      </c>
      <c r="E67" s="8" t="str">
        <f>VLOOKUP(D:D,[2]岗位表!E$1:F$65536,2,0)</f>
        <v>执法人员</v>
      </c>
      <c r="F67" s="8" t="s">
        <v>157</v>
      </c>
    </row>
    <row r="68" s="1" customFormat="1" spans="1:6">
      <c r="A68" s="8">
        <v>65</v>
      </c>
      <c r="B68" s="11" t="s">
        <v>169</v>
      </c>
      <c r="C68" s="11" t="s">
        <v>170</v>
      </c>
      <c r="D68" s="11" t="s">
        <v>171</v>
      </c>
      <c r="E68" s="8" t="str">
        <f>VLOOKUP(D:D,[2]岗位表!E$1:F$65536,2,0)</f>
        <v>综合岗</v>
      </c>
      <c r="F68" s="8" t="s">
        <v>172</v>
      </c>
    </row>
    <row r="69" s="1" customFormat="1" spans="1:6">
      <c r="A69" s="8">
        <v>66</v>
      </c>
      <c r="B69" s="11" t="s">
        <v>173</v>
      </c>
      <c r="C69" s="11" t="s">
        <v>174</v>
      </c>
      <c r="D69" s="11" t="s">
        <v>171</v>
      </c>
      <c r="E69" s="8" t="str">
        <f>VLOOKUP(D:D,[2]岗位表!E$1:F$65536,2,0)</f>
        <v>综合岗</v>
      </c>
      <c r="F69" s="8" t="s">
        <v>172</v>
      </c>
    </row>
    <row r="70" s="1" customFormat="1" spans="1:6">
      <c r="A70" s="8">
        <v>67</v>
      </c>
      <c r="B70" s="12" t="s">
        <v>175</v>
      </c>
      <c r="C70" s="12" t="s">
        <v>176</v>
      </c>
      <c r="D70" s="12" t="s">
        <v>171</v>
      </c>
      <c r="E70" s="8" t="str">
        <f>VLOOKUP(D:D,[2]岗位表!E$1:F$65536,2,0)</f>
        <v>综合岗</v>
      </c>
      <c r="F70" s="9" t="str">
        <f>VLOOKUP(D70,'[1]2-1附1_招聘岗位表'!$A$4:$D$87,4,FALSE)</f>
        <v>曾都区医疗保障基金核查中心</v>
      </c>
    </row>
    <row r="71" s="1" customFormat="1" spans="1:6">
      <c r="A71" s="8">
        <v>68</v>
      </c>
      <c r="B71" s="11" t="s">
        <v>177</v>
      </c>
      <c r="C71" s="11" t="s">
        <v>178</v>
      </c>
      <c r="D71" s="11" t="s">
        <v>179</v>
      </c>
      <c r="E71" s="8" t="str">
        <f>VLOOKUP(D:D,[2]岗位表!E$1:F$65536,2,0)</f>
        <v>办公室工作人员</v>
      </c>
      <c r="F71" s="8" t="s">
        <v>180</v>
      </c>
    </row>
    <row r="72" s="1" customFormat="1" spans="1:6">
      <c r="A72" s="8">
        <v>69</v>
      </c>
      <c r="B72" s="11" t="s">
        <v>181</v>
      </c>
      <c r="C72" s="11" t="s">
        <v>182</v>
      </c>
      <c r="D72" s="11" t="s">
        <v>179</v>
      </c>
      <c r="E72" s="8" t="str">
        <f>VLOOKUP(D:D,[2]岗位表!E$1:F$65536,2,0)</f>
        <v>办公室工作人员</v>
      </c>
      <c r="F72" s="8" t="s">
        <v>180</v>
      </c>
    </row>
    <row r="73" s="1" customFormat="1" spans="1:6">
      <c r="A73" s="8">
        <v>70</v>
      </c>
      <c r="B73" s="11" t="s">
        <v>183</v>
      </c>
      <c r="C73" s="11" t="s">
        <v>184</v>
      </c>
      <c r="D73" s="11" t="s">
        <v>179</v>
      </c>
      <c r="E73" s="8" t="str">
        <f>VLOOKUP(D:D,[2]岗位表!E$1:F$65536,2,0)</f>
        <v>办公室工作人员</v>
      </c>
      <c r="F73" s="8" t="s">
        <v>180</v>
      </c>
    </row>
    <row r="74" s="1" customFormat="1" spans="1:6">
      <c r="A74" s="8">
        <v>71</v>
      </c>
      <c r="B74" s="11" t="s">
        <v>185</v>
      </c>
      <c r="C74" s="11" t="s">
        <v>186</v>
      </c>
      <c r="D74" s="11" t="s">
        <v>187</v>
      </c>
      <c r="E74" s="8" t="str">
        <f>VLOOKUP(D:D,[2]岗位表!E$1:F$65536,2,0)</f>
        <v>业务工作人员</v>
      </c>
      <c r="F74" s="8" t="s">
        <v>188</v>
      </c>
    </row>
    <row r="75" s="1" customFormat="1" spans="1:6">
      <c r="A75" s="8">
        <v>72</v>
      </c>
      <c r="B75" s="11" t="s">
        <v>189</v>
      </c>
      <c r="C75" s="11" t="s">
        <v>190</v>
      </c>
      <c r="D75" s="11" t="s">
        <v>187</v>
      </c>
      <c r="E75" s="8" t="str">
        <f>VLOOKUP(D:D,[2]岗位表!E$1:F$65536,2,0)</f>
        <v>业务工作人员</v>
      </c>
      <c r="F75" s="8" t="s">
        <v>188</v>
      </c>
    </row>
    <row r="76" s="1" customFormat="1" spans="1:6">
      <c r="A76" s="8">
        <v>73</v>
      </c>
      <c r="B76" s="12" t="s">
        <v>191</v>
      </c>
      <c r="C76" s="12" t="s">
        <v>192</v>
      </c>
      <c r="D76" s="12" t="s">
        <v>187</v>
      </c>
      <c r="E76" s="8" t="str">
        <f>VLOOKUP(D:D,[2]岗位表!E$1:F$65536,2,0)</f>
        <v>业务工作人员</v>
      </c>
      <c r="F76" s="8" t="s">
        <v>188</v>
      </c>
    </row>
    <row r="77" s="1" customFormat="1" spans="1:6">
      <c r="A77" s="8">
        <v>74</v>
      </c>
      <c r="B77" s="11" t="s">
        <v>193</v>
      </c>
      <c r="C77" s="11" t="s">
        <v>194</v>
      </c>
      <c r="D77" s="11" t="s">
        <v>195</v>
      </c>
      <c r="E77" s="8" t="str">
        <f>VLOOKUP(D:D,[2]岗位表!E$1:F$65536,2,0)</f>
        <v>大数据技术人员</v>
      </c>
      <c r="F77" s="8" t="s">
        <v>196</v>
      </c>
    </row>
    <row r="78" s="1" customFormat="1" spans="1:6">
      <c r="A78" s="8">
        <v>75</v>
      </c>
      <c r="B78" s="11" t="s">
        <v>197</v>
      </c>
      <c r="C78" s="11" t="s">
        <v>198</v>
      </c>
      <c r="D78" s="11" t="s">
        <v>195</v>
      </c>
      <c r="E78" s="8" t="str">
        <f>VLOOKUP(D:D,[2]岗位表!E$1:F$65536,2,0)</f>
        <v>大数据技术人员</v>
      </c>
      <c r="F78" s="8" t="s">
        <v>196</v>
      </c>
    </row>
    <row r="79" s="1" customFormat="1" spans="1:6">
      <c r="A79" s="8">
        <v>76</v>
      </c>
      <c r="B79" s="11" t="s">
        <v>199</v>
      </c>
      <c r="C79" s="11" t="s">
        <v>200</v>
      </c>
      <c r="D79" s="11" t="s">
        <v>201</v>
      </c>
      <c r="E79" s="8" t="str">
        <f>VLOOKUP(D:D,[2]岗位表!E$1:F$65536,2,0)</f>
        <v>综合岗</v>
      </c>
      <c r="F79" s="8" t="s">
        <v>202</v>
      </c>
    </row>
    <row r="80" s="1" customFormat="1" spans="1:6">
      <c r="A80" s="8">
        <v>77</v>
      </c>
      <c r="B80" s="11" t="s">
        <v>203</v>
      </c>
      <c r="C80" s="11" t="s">
        <v>204</v>
      </c>
      <c r="D80" s="11" t="s">
        <v>201</v>
      </c>
      <c r="E80" s="8" t="str">
        <f>VLOOKUP(D:D,[2]岗位表!E$1:F$65536,2,0)</f>
        <v>综合岗</v>
      </c>
      <c r="F80" s="8" t="s">
        <v>202</v>
      </c>
    </row>
    <row r="81" s="1" customFormat="1" spans="1:6">
      <c r="A81" s="8">
        <v>78</v>
      </c>
      <c r="B81" s="11" t="s">
        <v>205</v>
      </c>
      <c r="C81" s="11" t="s">
        <v>206</v>
      </c>
      <c r="D81" s="11" t="s">
        <v>201</v>
      </c>
      <c r="E81" s="8" t="str">
        <f>VLOOKUP(D:D,[2]岗位表!E$1:F$65536,2,0)</f>
        <v>综合岗</v>
      </c>
      <c r="F81" s="8" t="s">
        <v>202</v>
      </c>
    </row>
    <row r="82" s="1" customFormat="1" spans="1:6">
      <c r="A82" s="8">
        <v>79</v>
      </c>
      <c r="B82" s="11" t="s">
        <v>207</v>
      </c>
      <c r="C82" s="11" t="s">
        <v>208</v>
      </c>
      <c r="D82" s="11" t="s">
        <v>209</v>
      </c>
      <c r="E82" s="8" t="str">
        <f>VLOOKUP(D:D,[2]岗位表!E$1:F$65536,2,0)</f>
        <v>综合岗</v>
      </c>
      <c r="F82" s="8" t="s">
        <v>210</v>
      </c>
    </row>
    <row r="83" s="1" customFormat="1" spans="1:6">
      <c r="A83" s="8">
        <v>80</v>
      </c>
      <c r="B83" s="11" t="s">
        <v>211</v>
      </c>
      <c r="C83" s="11" t="s">
        <v>212</v>
      </c>
      <c r="D83" s="11" t="s">
        <v>209</v>
      </c>
      <c r="E83" s="8" t="str">
        <f>VLOOKUP(D:D,[2]岗位表!E$1:F$65536,2,0)</f>
        <v>综合岗</v>
      </c>
      <c r="F83" s="8" t="s">
        <v>210</v>
      </c>
    </row>
    <row r="84" s="1" customFormat="1" spans="1:6">
      <c r="A84" s="8">
        <v>81</v>
      </c>
      <c r="B84" s="11" t="s">
        <v>213</v>
      </c>
      <c r="C84" s="11" t="s">
        <v>214</v>
      </c>
      <c r="D84" s="11" t="s">
        <v>209</v>
      </c>
      <c r="E84" s="8" t="str">
        <f>VLOOKUP(D:D,[2]岗位表!E$1:F$65536,2,0)</f>
        <v>综合岗</v>
      </c>
      <c r="F84" s="8" t="s">
        <v>210</v>
      </c>
    </row>
    <row r="85" s="1" customFormat="1" spans="1:6">
      <c r="A85" s="8">
        <v>82</v>
      </c>
      <c r="B85" s="11" t="s">
        <v>215</v>
      </c>
      <c r="C85" s="11" t="s">
        <v>216</v>
      </c>
      <c r="D85" s="11" t="s">
        <v>217</v>
      </c>
      <c r="E85" s="8" t="str">
        <f>VLOOKUP(D:D,[2]岗位表!E$1:F$65536,2,0)</f>
        <v>财务会计岗位</v>
      </c>
      <c r="F85" s="8" t="s">
        <v>218</v>
      </c>
    </row>
    <row r="86" s="1" customFormat="1" spans="1:6">
      <c r="A86" s="8">
        <v>83</v>
      </c>
      <c r="B86" s="11" t="s">
        <v>219</v>
      </c>
      <c r="C86" s="11" t="s">
        <v>220</v>
      </c>
      <c r="D86" s="11" t="s">
        <v>217</v>
      </c>
      <c r="E86" s="8" t="str">
        <f>VLOOKUP(D:D,[2]岗位表!E$1:F$65536,2,0)</f>
        <v>财务会计岗位</v>
      </c>
      <c r="F86" s="8" t="s">
        <v>218</v>
      </c>
    </row>
    <row r="87" s="1" customFormat="1" spans="1:6">
      <c r="A87" s="8">
        <v>84</v>
      </c>
      <c r="B87" s="11" t="s">
        <v>221</v>
      </c>
      <c r="C87" s="11" t="s">
        <v>222</v>
      </c>
      <c r="D87" s="11" t="s">
        <v>217</v>
      </c>
      <c r="E87" s="8" t="str">
        <f>VLOOKUP(D:D,[2]岗位表!E$1:F$65536,2,0)</f>
        <v>财务会计岗位</v>
      </c>
      <c r="F87" s="8" t="s">
        <v>218</v>
      </c>
    </row>
    <row r="88" s="1" customFormat="1" spans="1:6">
      <c r="A88" s="8">
        <v>85</v>
      </c>
      <c r="B88" s="11" t="s">
        <v>223</v>
      </c>
      <c r="C88" s="11" t="s">
        <v>224</v>
      </c>
      <c r="D88" s="11" t="s">
        <v>225</v>
      </c>
      <c r="E88" s="8" t="str">
        <f>VLOOKUP(D:D,[2]岗位表!E$1:F$65536,2,0)</f>
        <v>文字宣传岗位</v>
      </c>
      <c r="F88" s="8" t="s">
        <v>218</v>
      </c>
    </row>
    <row r="89" s="1" customFormat="1" spans="1:6">
      <c r="A89" s="8">
        <v>86</v>
      </c>
      <c r="B89" s="11" t="s">
        <v>226</v>
      </c>
      <c r="C89" s="11" t="s">
        <v>227</v>
      </c>
      <c r="D89" s="11" t="s">
        <v>225</v>
      </c>
      <c r="E89" s="8" t="str">
        <f>VLOOKUP(D:D,[2]岗位表!E$1:F$65536,2,0)</f>
        <v>文字宣传岗位</v>
      </c>
      <c r="F89" s="8" t="s">
        <v>218</v>
      </c>
    </row>
    <row r="90" s="1" customFormat="1" spans="1:6">
      <c r="A90" s="8">
        <v>87</v>
      </c>
      <c r="B90" s="11" t="s">
        <v>228</v>
      </c>
      <c r="C90" s="11" t="s">
        <v>229</v>
      </c>
      <c r="D90" s="11" t="s">
        <v>225</v>
      </c>
      <c r="E90" s="8" t="str">
        <f>VLOOKUP(D:D,[2]岗位表!E$1:F$65536,2,0)</f>
        <v>文字宣传岗位</v>
      </c>
      <c r="F90" s="8" t="s">
        <v>218</v>
      </c>
    </row>
    <row r="91" s="1" customFormat="1" spans="1:6">
      <c r="A91" s="8">
        <v>88</v>
      </c>
      <c r="B91" s="11" t="s">
        <v>230</v>
      </c>
      <c r="C91" s="11" t="s">
        <v>231</v>
      </c>
      <c r="D91" s="11" t="s">
        <v>232</v>
      </c>
      <c r="E91" s="8" t="str">
        <f>VLOOKUP(D:D,[2]岗位表!E$1:F$65536,2,0)</f>
        <v>业务岗</v>
      </c>
      <c r="F91" s="8" t="s">
        <v>233</v>
      </c>
    </row>
    <row r="92" s="1" customFormat="1" spans="1:6">
      <c r="A92" s="8">
        <v>89</v>
      </c>
      <c r="B92" s="11" t="s">
        <v>234</v>
      </c>
      <c r="C92" s="11" t="s">
        <v>235</v>
      </c>
      <c r="D92" s="11" t="s">
        <v>232</v>
      </c>
      <c r="E92" s="8" t="str">
        <f>VLOOKUP(D:D,[2]岗位表!E$1:F$65536,2,0)</f>
        <v>业务岗</v>
      </c>
      <c r="F92" s="8" t="s">
        <v>233</v>
      </c>
    </row>
    <row r="93" s="1" customFormat="1" spans="1:6">
      <c r="A93" s="8">
        <v>90</v>
      </c>
      <c r="B93" s="11" t="s">
        <v>236</v>
      </c>
      <c r="C93" s="11" t="s">
        <v>237</v>
      </c>
      <c r="D93" s="11" t="s">
        <v>232</v>
      </c>
      <c r="E93" s="8" t="str">
        <f>VLOOKUP(D:D,[2]岗位表!E$1:F$65536,2,0)</f>
        <v>业务岗</v>
      </c>
      <c r="F93" s="8" t="s">
        <v>233</v>
      </c>
    </row>
    <row r="94" s="1" customFormat="1" spans="1:6">
      <c r="A94" s="8">
        <v>91</v>
      </c>
      <c r="B94" s="11" t="s">
        <v>238</v>
      </c>
      <c r="C94" s="11" t="s">
        <v>239</v>
      </c>
      <c r="D94" s="11" t="s">
        <v>240</v>
      </c>
      <c r="E94" s="8" t="str">
        <f>VLOOKUP(D:D,[2]岗位表!E$1:F$65536,2,0)</f>
        <v>财务会计岗</v>
      </c>
      <c r="F94" s="8" t="s">
        <v>241</v>
      </c>
    </row>
    <row r="95" s="1" customFormat="1" spans="1:6">
      <c r="A95" s="8">
        <v>92</v>
      </c>
      <c r="B95" s="11" t="s">
        <v>242</v>
      </c>
      <c r="C95" s="11" t="s">
        <v>243</v>
      </c>
      <c r="D95" s="11" t="s">
        <v>240</v>
      </c>
      <c r="E95" s="8" t="str">
        <f>VLOOKUP(D:D,[2]岗位表!E$1:F$65536,2,0)</f>
        <v>财务会计岗</v>
      </c>
      <c r="F95" s="8" t="s">
        <v>241</v>
      </c>
    </row>
    <row r="96" s="1" customFormat="1" spans="1:6">
      <c r="A96" s="8">
        <v>93</v>
      </c>
      <c r="B96" s="11" t="s">
        <v>244</v>
      </c>
      <c r="C96" s="11" t="s">
        <v>245</v>
      </c>
      <c r="D96" s="11" t="s">
        <v>240</v>
      </c>
      <c r="E96" s="8" t="str">
        <f>VLOOKUP(D:D,[2]岗位表!E$1:F$65536,2,0)</f>
        <v>财务会计岗</v>
      </c>
      <c r="F96" s="8" t="s">
        <v>241</v>
      </c>
    </row>
    <row r="97" s="1" customFormat="1" spans="1:6">
      <c r="A97" s="8">
        <v>94</v>
      </c>
      <c r="B97" s="11" t="s">
        <v>246</v>
      </c>
      <c r="C97" s="11" t="s">
        <v>247</v>
      </c>
      <c r="D97" s="11" t="s">
        <v>248</v>
      </c>
      <c r="E97" s="8" t="str">
        <f>VLOOKUP(D:D,[2]岗位表!E$1:F$65536,2,0)</f>
        <v>规划管理岗</v>
      </c>
      <c r="F97" s="8" t="s">
        <v>249</v>
      </c>
    </row>
    <row r="98" s="1" customFormat="1" spans="1:6">
      <c r="A98" s="8">
        <v>95</v>
      </c>
      <c r="B98" s="11" t="s">
        <v>250</v>
      </c>
      <c r="C98" s="11" t="s">
        <v>251</v>
      </c>
      <c r="D98" s="11" t="s">
        <v>248</v>
      </c>
      <c r="E98" s="8" t="str">
        <f>VLOOKUP(D:D,[2]岗位表!E$1:F$65536,2,0)</f>
        <v>规划管理岗</v>
      </c>
      <c r="F98" s="8" t="s">
        <v>249</v>
      </c>
    </row>
    <row r="99" s="1" customFormat="1" spans="1:6">
      <c r="A99" s="8">
        <v>96</v>
      </c>
      <c r="B99" s="11" t="s">
        <v>252</v>
      </c>
      <c r="C99" s="11" t="s">
        <v>253</v>
      </c>
      <c r="D99" s="11" t="s">
        <v>248</v>
      </c>
      <c r="E99" s="8" t="str">
        <f>VLOOKUP(D:D,[2]岗位表!E$1:F$65536,2,0)</f>
        <v>规划管理岗</v>
      </c>
      <c r="F99" s="8" t="s">
        <v>249</v>
      </c>
    </row>
    <row r="100" s="1" customFormat="1" spans="1:6">
      <c r="A100" s="8">
        <v>97</v>
      </c>
      <c r="B100" s="11" t="s">
        <v>254</v>
      </c>
      <c r="C100" s="11" t="s">
        <v>255</v>
      </c>
      <c r="D100" s="11" t="s">
        <v>256</v>
      </c>
      <c r="E100" s="8" t="str">
        <f>VLOOKUP(D:D,[2]岗位表!E$1:F$65536,2,0)</f>
        <v>自然资源管理岗</v>
      </c>
      <c r="F100" s="8" t="s">
        <v>249</v>
      </c>
    </row>
    <row r="101" s="1" customFormat="1" spans="1:6">
      <c r="A101" s="8">
        <v>98</v>
      </c>
      <c r="B101" s="11" t="s">
        <v>257</v>
      </c>
      <c r="C101" s="11" t="s">
        <v>258</v>
      </c>
      <c r="D101" s="11" t="s">
        <v>256</v>
      </c>
      <c r="E101" s="8" t="str">
        <f>VLOOKUP(D:D,[2]岗位表!E$1:F$65536,2,0)</f>
        <v>自然资源管理岗</v>
      </c>
      <c r="F101" s="8" t="s">
        <v>249</v>
      </c>
    </row>
    <row r="102" s="1" customFormat="1" spans="1:6">
      <c r="A102" s="8">
        <v>99</v>
      </c>
      <c r="B102" s="11" t="s">
        <v>259</v>
      </c>
      <c r="C102" s="11" t="s">
        <v>260</v>
      </c>
      <c r="D102" s="11" t="s">
        <v>256</v>
      </c>
      <c r="E102" s="8" t="str">
        <f>VLOOKUP(D:D,[2]岗位表!E$1:F$65536,2,0)</f>
        <v>自然资源管理岗</v>
      </c>
      <c r="F102" s="8" t="s">
        <v>249</v>
      </c>
    </row>
    <row r="103" s="1" customFormat="1" spans="1:6">
      <c r="A103" s="8">
        <v>100</v>
      </c>
      <c r="B103" s="11" t="s">
        <v>261</v>
      </c>
      <c r="C103" s="11" t="s">
        <v>262</v>
      </c>
      <c r="D103" s="11" t="s">
        <v>256</v>
      </c>
      <c r="E103" s="8" t="str">
        <f>VLOOKUP(D:D,[2]岗位表!E$1:F$65536,2,0)</f>
        <v>自然资源管理岗</v>
      </c>
      <c r="F103" s="8" t="s">
        <v>249</v>
      </c>
    </row>
    <row r="104" s="1" customFormat="1" spans="1:6">
      <c r="A104" s="8">
        <v>101</v>
      </c>
      <c r="B104" s="11" t="s">
        <v>263</v>
      </c>
      <c r="C104" s="11" t="s">
        <v>264</v>
      </c>
      <c r="D104" s="11" t="s">
        <v>256</v>
      </c>
      <c r="E104" s="8" t="str">
        <f>VLOOKUP(D:D,[2]岗位表!E$1:F$65536,2,0)</f>
        <v>自然资源管理岗</v>
      </c>
      <c r="F104" s="8" t="s">
        <v>249</v>
      </c>
    </row>
    <row r="105" s="1" customFormat="1" spans="1:6">
      <c r="A105" s="8">
        <v>102</v>
      </c>
      <c r="B105" s="11" t="s">
        <v>265</v>
      </c>
      <c r="C105" s="11" t="s">
        <v>266</v>
      </c>
      <c r="D105" s="11" t="s">
        <v>256</v>
      </c>
      <c r="E105" s="8" t="str">
        <f>VLOOKUP(D:D,[2]岗位表!E$1:F$65536,2,0)</f>
        <v>自然资源管理岗</v>
      </c>
      <c r="F105" s="8" t="s">
        <v>249</v>
      </c>
    </row>
    <row r="106" s="1" customFormat="1" spans="1:6">
      <c r="A106" s="8">
        <v>103</v>
      </c>
      <c r="B106" s="12" t="s">
        <v>267</v>
      </c>
      <c r="C106" s="12" t="s">
        <v>268</v>
      </c>
      <c r="D106" s="12" t="s">
        <v>269</v>
      </c>
      <c r="E106" s="8" t="str">
        <f>VLOOKUP(D:D,[2]岗位表!E$1:F$65536,2,0)</f>
        <v>科员</v>
      </c>
      <c r="F106" s="9" t="str">
        <f>VLOOKUP(D106,'[1]2-1附1_招聘岗位表'!$A$4:$D$87,4,FALSE)</f>
        <v>曾都医院</v>
      </c>
    </row>
    <row r="107" s="1" customFormat="1" spans="1:6">
      <c r="A107" s="8">
        <v>104</v>
      </c>
      <c r="B107" s="11" t="s">
        <v>270</v>
      </c>
      <c r="C107" s="11" t="s">
        <v>271</v>
      </c>
      <c r="D107" s="11" t="s">
        <v>269</v>
      </c>
      <c r="E107" s="8" t="str">
        <f>VLOOKUP(D:D,[2]岗位表!E$1:F$65536,2,0)</f>
        <v>科员</v>
      </c>
      <c r="F107" s="8" t="s">
        <v>272</v>
      </c>
    </row>
    <row r="108" s="1" customFormat="1" spans="1:6">
      <c r="A108" s="8">
        <v>105</v>
      </c>
      <c r="B108" s="11" t="s">
        <v>273</v>
      </c>
      <c r="C108" s="11" t="s">
        <v>274</v>
      </c>
      <c r="D108" s="11" t="s">
        <v>269</v>
      </c>
      <c r="E108" s="8" t="str">
        <f>VLOOKUP(D:D,[2]岗位表!E$1:F$65536,2,0)</f>
        <v>科员</v>
      </c>
      <c r="F108" s="8" t="s">
        <v>272</v>
      </c>
    </row>
    <row r="109" s="1" customFormat="1" spans="1:6">
      <c r="A109" s="8">
        <v>106</v>
      </c>
      <c r="B109" s="11" t="s">
        <v>275</v>
      </c>
      <c r="C109" s="11" t="s">
        <v>276</v>
      </c>
      <c r="D109" s="11" t="s">
        <v>277</v>
      </c>
      <c r="E109" s="8" t="str">
        <f>VLOOKUP(D:D,[2]岗位表!E$1:F$65536,2,0)</f>
        <v>财务</v>
      </c>
      <c r="F109" s="8" t="s">
        <v>272</v>
      </c>
    </row>
    <row r="110" s="1" customFormat="1" spans="1:6">
      <c r="A110" s="8">
        <v>107</v>
      </c>
      <c r="B110" s="11" t="s">
        <v>278</v>
      </c>
      <c r="C110" s="11" t="s">
        <v>279</v>
      </c>
      <c r="D110" s="11" t="s">
        <v>277</v>
      </c>
      <c r="E110" s="8" t="str">
        <f>VLOOKUP(D:D,[2]岗位表!E$1:F$65536,2,0)</f>
        <v>财务</v>
      </c>
      <c r="F110" s="8" t="s">
        <v>272</v>
      </c>
    </row>
    <row r="111" s="1" customFormat="1" spans="1:6">
      <c r="A111" s="8">
        <v>108</v>
      </c>
      <c r="B111" s="12" t="s">
        <v>280</v>
      </c>
      <c r="C111" s="12" t="s">
        <v>281</v>
      </c>
      <c r="D111" s="12" t="s">
        <v>277</v>
      </c>
      <c r="E111" s="8" t="str">
        <f>VLOOKUP(D:D,[2]岗位表!E$1:F$65536,2,0)</f>
        <v>财务</v>
      </c>
      <c r="F111" s="8" t="s">
        <v>272</v>
      </c>
    </row>
    <row r="112" s="1" customFormat="1" spans="1:6">
      <c r="A112" s="8">
        <v>109</v>
      </c>
      <c r="B112" s="11" t="s">
        <v>282</v>
      </c>
      <c r="C112" s="11" t="s">
        <v>283</v>
      </c>
      <c r="D112" s="11" t="s">
        <v>284</v>
      </c>
      <c r="E112" s="8" t="str">
        <f>VLOOKUP(D:D,[2]岗位表!E$1:F$65536,2,0)</f>
        <v>信息中心、物价审计</v>
      </c>
      <c r="F112" s="8" t="s">
        <v>272</v>
      </c>
    </row>
    <row r="113" s="1" customFormat="1" spans="1:6">
      <c r="A113" s="8">
        <v>110</v>
      </c>
      <c r="B113" s="11" t="s">
        <v>285</v>
      </c>
      <c r="C113" s="11" t="s">
        <v>286</v>
      </c>
      <c r="D113" s="11" t="s">
        <v>284</v>
      </c>
      <c r="E113" s="8" t="str">
        <f>VLOOKUP(D:D,[2]岗位表!E$1:F$65536,2,0)</f>
        <v>信息中心、物价审计</v>
      </c>
      <c r="F113" s="8" t="s">
        <v>272</v>
      </c>
    </row>
    <row r="114" s="1" customFormat="1" spans="1:6">
      <c r="A114" s="8">
        <v>111</v>
      </c>
      <c r="B114" s="11" t="s">
        <v>287</v>
      </c>
      <c r="C114" s="11" t="s">
        <v>288</v>
      </c>
      <c r="D114" s="11" t="s">
        <v>284</v>
      </c>
      <c r="E114" s="8" t="str">
        <f>VLOOKUP(D:D,[2]岗位表!E$1:F$65536,2,0)</f>
        <v>信息中心、物价审计</v>
      </c>
      <c r="F114" s="8" t="s">
        <v>272</v>
      </c>
    </row>
    <row r="115" s="1" customFormat="1" spans="1:6">
      <c r="A115" s="8">
        <v>112</v>
      </c>
      <c r="B115" s="11" t="s">
        <v>289</v>
      </c>
      <c r="C115" s="11" t="s">
        <v>290</v>
      </c>
      <c r="D115" s="11" t="s">
        <v>291</v>
      </c>
      <c r="E115" s="8" t="str">
        <f>VLOOKUP(D:D,[2]岗位表!E$1:F$65536,2,0)</f>
        <v>检验医生</v>
      </c>
      <c r="F115" s="8" t="s">
        <v>292</v>
      </c>
    </row>
    <row r="116" s="1" customFormat="1" spans="1:6">
      <c r="A116" s="8">
        <v>113</v>
      </c>
      <c r="B116" s="11" t="s">
        <v>293</v>
      </c>
      <c r="C116" s="11" t="s">
        <v>294</v>
      </c>
      <c r="D116" s="11" t="s">
        <v>291</v>
      </c>
      <c r="E116" s="8" t="str">
        <f>VLOOKUP(D:D,[2]岗位表!E$1:F$65536,2,0)</f>
        <v>检验医生</v>
      </c>
      <c r="F116" s="8" t="s">
        <v>292</v>
      </c>
    </row>
    <row r="117" s="1" customFormat="1" spans="1:6">
      <c r="A117" s="8">
        <v>114</v>
      </c>
      <c r="B117" s="11" t="s">
        <v>295</v>
      </c>
      <c r="C117" s="11" t="s">
        <v>296</v>
      </c>
      <c r="D117" s="11" t="s">
        <v>291</v>
      </c>
      <c r="E117" s="8" t="str">
        <f>VLOOKUP(D:D,[2]岗位表!E$1:F$65536,2,0)</f>
        <v>检验医生</v>
      </c>
      <c r="F117" s="8" t="s">
        <v>292</v>
      </c>
    </row>
    <row r="118" s="1" customFormat="1" spans="1:6">
      <c r="A118" s="8">
        <v>115</v>
      </c>
      <c r="B118" s="11" t="s">
        <v>297</v>
      </c>
      <c r="C118" s="11" t="s">
        <v>298</v>
      </c>
      <c r="D118" s="11" t="s">
        <v>299</v>
      </c>
      <c r="E118" s="8" t="str">
        <f>VLOOKUP(D:D,[2]岗位表!E$1:F$65536,2,0)</f>
        <v>中医临床</v>
      </c>
      <c r="F118" s="8" t="s">
        <v>300</v>
      </c>
    </row>
    <row r="119" s="1" customFormat="1" spans="1:6">
      <c r="A119" s="8">
        <v>116</v>
      </c>
      <c r="B119" s="11" t="s">
        <v>301</v>
      </c>
      <c r="C119" s="11" t="s">
        <v>302</v>
      </c>
      <c r="D119" s="11" t="s">
        <v>299</v>
      </c>
      <c r="E119" s="8" t="str">
        <f>VLOOKUP(D:D,[2]岗位表!E$1:F$65536,2,0)</f>
        <v>中医临床</v>
      </c>
      <c r="F119" s="8" t="s">
        <v>300</v>
      </c>
    </row>
    <row r="120" s="1" customFormat="1" spans="1:6">
      <c r="A120" s="8">
        <v>117</v>
      </c>
      <c r="B120" s="11" t="s">
        <v>303</v>
      </c>
      <c r="C120" s="11" t="s">
        <v>304</v>
      </c>
      <c r="D120" s="11" t="s">
        <v>305</v>
      </c>
      <c r="E120" s="8" t="str">
        <f>VLOOKUP(D:D,[2]岗位表!E$1:F$65536,2,0)</f>
        <v>护理</v>
      </c>
      <c r="F120" s="8" t="s">
        <v>272</v>
      </c>
    </row>
    <row r="121" s="1" customFormat="1" spans="1:6">
      <c r="A121" s="8">
        <v>118</v>
      </c>
      <c r="B121" s="11" t="s">
        <v>306</v>
      </c>
      <c r="C121" s="11" t="s">
        <v>307</v>
      </c>
      <c r="D121" s="11" t="s">
        <v>305</v>
      </c>
      <c r="E121" s="8" t="str">
        <f>VLOOKUP(D:D,[2]岗位表!E$1:F$65536,2,0)</f>
        <v>护理</v>
      </c>
      <c r="F121" s="8" t="s">
        <v>272</v>
      </c>
    </row>
    <row r="122" s="1" customFormat="1" spans="1:6">
      <c r="A122" s="8">
        <v>119</v>
      </c>
      <c r="B122" s="11" t="s">
        <v>308</v>
      </c>
      <c r="C122" s="11" t="s">
        <v>309</v>
      </c>
      <c r="D122" s="11" t="s">
        <v>305</v>
      </c>
      <c r="E122" s="8" t="str">
        <f>VLOOKUP(D:D,[2]岗位表!E$1:F$65536,2,0)</f>
        <v>护理</v>
      </c>
      <c r="F122" s="8" t="s">
        <v>272</v>
      </c>
    </row>
    <row r="123" s="1" customFormat="1" spans="1:6">
      <c r="A123" s="8">
        <v>120</v>
      </c>
      <c r="B123" s="11" t="s">
        <v>310</v>
      </c>
      <c r="C123" s="11" t="s">
        <v>311</v>
      </c>
      <c r="D123" s="11" t="s">
        <v>305</v>
      </c>
      <c r="E123" s="8" t="str">
        <f>VLOOKUP(D:D,[2]岗位表!E$1:F$65536,2,0)</f>
        <v>护理</v>
      </c>
      <c r="F123" s="8" t="s">
        <v>272</v>
      </c>
    </row>
    <row r="124" s="1" customFormat="1" spans="1:6">
      <c r="A124" s="8">
        <v>121</v>
      </c>
      <c r="B124" s="11" t="s">
        <v>312</v>
      </c>
      <c r="C124" s="11" t="s">
        <v>313</v>
      </c>
      <c r="D124" s="11" t="s">
        <v>305</v>
      </c>
      <c r="E124" s="8" t="str">
        <f>VLOOKUP(D:D,[2]岗位表!E$1:F$65536,2,0)</f>
        <v>护理</v>
      </c>
      <c r="F124" s="8" t="s">
        <v>272</v>
      </c>
    </row>
    <row r="125" s="1" customFormat="1" spans="1:6">
      <c r="A125" s="8">
        <v>122</v>
      </c>
      <c r="B125" s="11" t="s">
        <v>314</v>
      </c>
      <c r="C125" s="11" t="s">
        <v>315</v>
      </c>
      <c r="D125" s="11" t="s">
        <v>305</v>
      </c>
      <c r="E125" s="8" t="str">
        <f>VLOOKUP(D:D,[2]岗位表!E$1:F$65536,2,0)</f>
        <v>护理</v>
      </c>
      <c r="F125" s="8" t="s">
        <v>272</v>
      </c>
    </row>
    <row r="126" s="1" customFormat="1" spans="1:6">
      <c r="A126" s="8">
        <v>123</v>
      </c>
      <c r="B126" s="11" t="s">
        <v>316</v>
      </c>
      <c r="C126" s="11" t="s">
        <v>317</v>
      </c>
      <c r="D126" s="11" t="s">
        <v>305</v>
      </c>
      <c r="E126" s="8" t="str">
        <f>VLOOKUP(D:D,[2]岗位表!E$1:F$65536,2,0)</f>
        <v>护理</v>
      </c>
      <c r="F126" s="8" t="s">
        <v>272</v>
      </c>
    </row>
    <row r="127" s="1" customFormat="1" spans="1:6">
      <c r="A127" s="8">
        <v>124</v>
      </c>
      <c r="B127" s="11" t="s">
        <v>318</v>
      </c>
      <c r="C127" s="11" t="s">
        <v>319</v>
      </c>
      <c r="D127" s="11" t="s">
        <v>305</v>
      </c>
      <c r="E127" s="8" t="str">
        <f>VLOOKUP(D:D,[2]岗位表!E$1:F$65536,2,0)</f>
        <v>护理</v>
      </c>
      <c r="F127" s="8" t="s">
        <v>272</v>
      </c>
    </row>
    <row r="128" s="1" customFormat="1" spans="1:6">
      <c r="A128" s="8">
        <v>125</v>
      </c>
      <c r="B128" s="11" t="s">
        <v>320</v>
      </c>
      <c r="C128" s="11" t="s">
        <v>321</v>
      </c>
      <c r="D128" s="11" t="s">
        <v>305</v>
      </c>
      <c r="E128" s="8" t="str">
        <f>VLOOKUP(D:D,[2]岗位表!E$1:F$65536,2,0)</f>
        <v>护理</v>
      </c>
      <c r="F128" s="8" t="s">
        <v>272</v>
      </c>
    </row>
    <row r="129" s="1" customFormat="1" spans="1:6">
      <c r="A129" s="8">
        <v>126</v>
      </c>
      <c r="B129" s="11" t="s">
        <v>322</v>
      </c>
      <c r="C129" s="11" t="s">
        <v>323</v>
      </c>
      <c r="D129" s="11" t="s">
        <v>305</v>
      </c>
      <c r="E129" s="8" t="str">
        <f>VLOOKUP(D:D,[2]岗位表!E$1:F$65536,2,0)</f>
        <v>护理</v>
      </c>
      <c r="F129" s="8" t="s">
        <v>272</v>
      </c>
    </row>
    <row r="130" s="1" customFormat="1" spans="1:6">
      <c r="A130" s="8">
        <v>127</v>
      </c>
      <c r="B130" s="11" t="s">
        <v>324</v>
      </c>
      <c r="C130" s="11" t="s">
        <v>325</v>
      </c>
      <c r="D130" s="11" t="s">
        <v>305</v>
      </c>
      <c r="E130" s="8" t="str">
        <f>VLOOKUP(D:D,[2]岗位表!E$1:F$65536,2,0)</f>
        <v>护理</v>
      </c>
      <c r="F130" s="8" t="s">
        <v>272</v>
      </c>
    </row>
    <row r="131" s="1" customFormat="1" spans="1:6">
      <c r="A131" s="8">
        <v>128</v>
      </c>
      <c r="B131" s="12" t="s">
        <v>326</v>
      </c>
      <c r="C131" s="12" t="s">
        <v>327</v>
      </c>
      <c r="D131" s="12" t="s">
        <v>305</v>
      </c>
      <c r="E131" s="8" t="str">
        <f>VLOOKUP(D:D,[2]岗位表!E$1:F$65536,2,0)</f>
        <v>护理</v>
      </c>
      <c r="F131" s="8" t="s">
        <v>272</v>
      </c>
    </row>
    <row r="132" s="1" customFormat="1" spans="1:6">
      <c r="A132" s="8">
        <v>129</v>
      </c>
      <c r="B132" s="11" t="s">
        <v>328</v>
      </c>
      <c r="C132" s="11" t="s">
        <v>329</v>
      </c>
      <c r="D132" s="11" t="s">
        <v>330</v>
      </c>
      <c r="E132" s="8" t="str">
        <f>VLOOKUP(D:D,[2]岗位表!E$1:F$65536,2,0)</f>
        <v>养老护理员</v>
      </c>
      <c r="F132" s="8" t="s">
        <v>331</v>
      </c>
    </row>
    <row r="133" s="1" customFormat="1" spans="1:6">
      <c r="A133" s="8">
        <v>130</v>
      </c>
      <c r="B133" s="11" t="s">
        <v>332</v>
      </c>
      <c r="C133" s="11" t="s">
        <v>333</v>
      </c>
      <c r="D133" s="11" t="s">
        <v>330</v>
      </c>
      <c r="E133" s="8" t="str">
        <f>VLOOKUP(D:D,[2]岗位表!E$1:F$65536,2,0)</f>
        <v>养老护理员</v>
      </c>
      <c r="F133" s="8" t="s">
        <v>331</v>
      </c>
    </row>
    <row r="134" s="1" customFormat="1" spans="1:6">
      <c r="A134" s="8">
        <v>131</v>
      </c>
      <c r="B134" s="11" t="s">
        <v>334</v>
      </c>
      <c r="C134" s="11" t="s">
        <v>335</v>
      </c>
      <c r="D134" s="11" t="s">
        <v>330</v>
      </c>
      <c r="E134" s="8" t="str">
        <f>VLOOKUP(D:D,[2]岗位表!E$1:F$65536,2,0)</f>
        <v>养老护理员</v>
      </c>
      <c r="F134" s="8" t="s">
        <v>331</v>
      </c>
    </row>
    <row r="135" s="1" customFormat="1" spans="1:6">
      <c r="A135" s="8">
        <v>132</v>
      </c>
      <c r="B135" s="11" t="s">
        <v>336</v>
      </c>
      <c r="C135" s="11" t="s">
        <v>337</v>
      </c>
      <c r="D135" s="11" t="s">
        <v>338</v>
      </c>
      <c r="E135" s="8" t="str">
        <f>VLOOKUP(D:D,[2]岗位表!E$1:F$65536,2,0)</f>
        <v>内科医生</v>
      </c>
      <c r="F135" s="8" t="s">
        <v>292</v>
      </c>
    </row>
    <row r="136" s="1" customFormat="1" spans="1:6">
      <c r="A136" s="8">
        <v>133</v>
      </c>
      <c r="B136" s="11" t="s">
        <v>339</v>
      </c>
      <c r="C136" s="11" t="s">
        <v>340</v>
      </c>
      <c r="D136" s="11" t="s">
        <v>338</v>
      </c>
      <c r="E136" s="8" t="str">
        <f>VLOOKUP(D:D,[2]岗位表!E$1:F$65536,2,0)</f>
        <v>内科医生</v>
      </c>
      <c r="F136" s="8" t="s">
        <v>292</v>
      </c>
    </row>
    <row r="137" s="1" customFormat="1" spans="1:6">
      <c r="A137" s="8">
        <v>134</v>
      </c>
      <c r="B137" s="11" t="s">
        <v>341</v>
      </c>
      <c r="C137" s="11" t="s">
        <v>342</v>
      </c>
      <c r="D137" s="11" t="s">
        <v>338</v>
      </c>
      <c r="E137" s="8" t="str">
        <f>VLOOKUP(D:D,[2]岗位表!E$1:F$65536,2,0)</f>
        <v>内科医生</v>
      </c>
      <c r="F137" s="8" t="s">
        <v>292</v>
      </c>
    </row>
    <row r="138" s="1" customFormat="1" spans="1:6">
      <c r="A138" s="8">
        <v>135</v>
      </c>
      <c r="B138" s="11" t="s">
        <v>343</v>
      </c>
      <c r="C138" s="11" t="s">
        <v>344</v>
      </c>
      <c r="D138" s="11" t="s">
        <v>338</v>
      </c>
      <c r="E138" s="8" t="str">
        <f>VLOOKUP(D:D,[2]岗位表!E$1:F$65536,2,0)</f>
        <v>内科医生</v>
      </c>
      <c r="F138" s="8" t="s">
        <v>292</v>
      </c>
    </row>
    <row r="139" s="1" customFormat="1" spans="1:6">
      <c r="A139" s="8">
        <v>136</v>
      </c>
      <c r="B139" s="11" t="s">
        <v>345</v>
      </c>
      <c r="C139" s="11" t="s">
        <v>346</v>
      </c>
      <c r="D139" s="11" t="s">
        <v>338</v>
      </c>
      <c r="E139" s="8" t="str">
        <f>VLOOKUP(D:D,[2]岗位表!E$1:F$65536,2,0)</f>
        <v>内科医生</v>
      </c>
      <c r="F139" s="8" t="s">
        <v>292</v>
      </c>
    </row>
    <row r="140" s="1" customFormat="1" spans="1:6">
      <c r="A140" s="8">
        <v>137</v>
      </c>
      <c r="B140" s="11" t="s">
        <v>347</v>
      </c>
      <c r="C140" s="11" t="s">
        <v>348</v>
      </c>
      <c r="D140" s="11" t="s">
        <v>338</v>
      </c>
      <c r="E140" s="8" t="str">
        <f>VLOOKUP(D:D,[2]岗位表!E$1:F$65536,2,0)</f>
        <v>内科医生</v>
      </c>
      <c r="F140" s="8" t="s">
        <v>292</v>
      </c>
    </row>
    <row r="141" s="1" customFormat="1" spans="1:6">
      <c r="A141" s="8">
        <v>138</v>
      </c>
      <c r="B141" s="11" t="s">
        <v>349</v>
      </c>
      <c r="C141" s="11" t="s">
        <v>350</v>
      </c>
      <c r="D141" s="11" t="s">
        <v>351</v>
      </c>
      <c r="E141" s="8" t="str">
        <f>VLOOKUP(D:D,[2]岗位表!E$1:F$65536,2,0)</f>
        <v>外科医生</v>
      </c>
      <c r="F141" s="8" t="s">
        <v>292</v>
      </c>
    </row>
    <row r="142" s="1" customFormat="1" spans="1:6">
      <c r="A142" s="8">
        <v>139</v>
      </c>
      <c r="B142" s="11" t="s">
        <v>352</v>
      </c>
      <c r="C142" s="11" t="s">
        <v>353</v>
      </c>
      <c r="D142" s="11" t="s">
        <v>351</v>
      </c>
      <c r="E142" s="8" t="str">
        <f>VLOOKUP(D:D,[2]岗位表!E$1:F$65536,2,0)</f>
        <v>外科医生</v>
      </c>
      <c r="F142" s="8" t="s">
        <v>292</v>
      </c>
    </row>
    <row r="143" s="1" customFormat="1" spans="1:6">
      <c r="A143" s="8">
        <v>140</v>
      </c>
      <c r="B143" s="11" t="s">
        <v>354</v>
      </c>
      <c r="C143" s="11" t="s">
        <v>355</v>
      </c>
      <c r="D143" s="11" t="s">
        <v>351</v>
      </c>
      <c r="E143" s="8" t="str">
        <f>VLOOKUP(D:D,[2]岗位表!E$1:F$65536,2,0)</f>
        <v>外科医生</v>
      </c>
      <c r="F143" s="8" t="s">
        <v>292</v>
      </c>
    </row>
    <row r="144" s="1" customFormat="1" spans="1:6">
      <c r="A144" s="8">
        <v>141</v>
      </c>
      <c r="B144" s="11" t="s">
        <v>356</v>
      </c>
      <c r="C144" s="11" t="s">
        <v>357</v>
      </c>
      <c r="D144" s="11" t="s">
        <v>351</v>
      </c>
      <c r="E144" s="8" t="str">
        <f>VLOOKUP(D:D,[2]岗位表!E$1:F$65536,2,0)</f>
        <v>外科医生</v>
      </c>
      <c r="F144" s="8" t="s">
        <v>292</v>
      </c>
    </row>
    <row r="145" s="1" customFormat="1" spans="1:6">
      <c r="A145" s="8">
        <v>142</v>
      </c>
      <c r="B145" s="11" t="s">
        <v>358</v>
      </c>
      <c r="C145" s="11" t="s">
        <v>359</v>
      </c>
      <c r="D145" s="11" t="s">
        <v>351</v>
      </c>
      <c r="E145" s="8" t="str">
        <f>VLOOKUP(D:D,[2]岗位表!E$1:F$65536,2,0)</f>
        <v>外科医生</v>
      </c>
      <c r="F145" s="8" t="s">
        <v>292</v>
      </c>
    </row>
    <row r="146" s="1" customFormat="1" spans="1:6">
      <c r="A146" s="8">
        <v>143</v>
      </c>
      <c r="B146" s="11" t="s">
        <v>360</v>
      </c>
      <c r="C146" s="11" t="s">
        <v>361</v>
      </c>
      <c r="D146" s="11" t="s">
        <v>362</v>
      </c>
      <c r="E146" s="8" t="str">
        <f>VLOOKUP(D:D,[2]岗位表!E$1:F$65536,2,0)</f>
        <v>临床医疗1</v>
      </c>
      <c r="F146" s="8" t="s">
        <v>272</v>
      </c>
    </row>
    <row r="147" s="1" customFormat="1" spans="1:6">
      <c r="A147" s="8">
        <v>144</v>
      </c>
      <c r="B147" s="11" t="s">
        <v>363</v>
      </c>
      <c r="C147" s="11" t="s">
        <v>364</v>
      </c>
      <c r="D147" s="11" t="s">
        <v>362</v>
      </c>
      <c r="E147" s="8" t="str">
        <f>VLOOKUP(D:D,[2]岗位表!E$1:F$65536,2,0)</f>
        <v>临床医疗1</v>
      </c>
      <c r="F147" s="8" t="s">
        <v>272</v>
      </c>
    </row>
    <row r="148" s="1" customFormat="1" spans="1:6">
      <c r="A148" s="8">
        <v>145</v>
      </c>
      <c r="B148" s="11" t="s">
        <v>365</v>
      </c>
      <c r="C148" s="11" t="s">
        <v>366</v>
      </c>
      <c r="D148" s="11" t="s">
        <v>362</v>
      </c>
      <c r="E148" s="8" t="str">
        <f>VLOOKUP(D:D,[2]岗位表!E$1:F$65536,2,0)</f>
        <v>临床医疗1</v>
      </c>
      <c r="F148" s="8" t="s">
        <v>272</v>
      </c>
    </row>
    <row r="149" s="1" customFormat="1" spans="1:6">
      <c r="A149" s="8">
        <v>146</v>
      </c>
      <c r="B149" s="11" t="s">
        <v>367</v>
      </c>
      <c r="C149" s="11" t="s">
        <v>368</v>
      </c>
      <c r="D149" s="11" t="s">
        <v>362</v>
      </c>
      <c r="E149" s="8" t="str">
        <f>VLOOKUP(D:D,[2]岗位表!E$1:F$65536,2,0)</f>
        <v>临床医疗1</v>
      </c>
      <c r="F149" s="8" t="s">
        <v>272</v>
      </c>
    </row>
    <row r="150" s="1" customFormat="1" spans="1:6">
      <c r="A150" s="8">
        <v>147</v>
      </c>
      <c r="B150" s="11" t="s">
        <v>369</v>
      </c>
      <c r="C150" s="11" t="s">
        <v>370</v>
      </c>
      <c r="D150" s="11" t="s">
        <v>362</v>
      </c>
      <c r="E150" s="8" t="str">
        <f>VLOOKUP(D:D,[2]岗位表!E$1:F$65536,2,0)</f>
        <v>临床医疗1</v>
      </c>
      <c r="F150" s="8" t="s">
        <v>272</v>
      </c>
    </row>
    <row r="151" s="1" customFormat="1" spans="1:6">
      <c r="A151" s="8">
        <v>148</v>
      </c>
      <c r="B151" s="11" t="s">
        <v>371</v>
      </c>
      <c r="C151" s="11" t="s">
        <v>372</v>
      </c>
      <c r="D151" s="11" t="s">
        <v>362</v>
      </c>
      <c r="E151" s="8" t="str">
        <f>VLOOKUP(D:D,[2]岗位表!E$1:F$65536,2,0)</f>
        <v>临床医疗1</v>
      </c>
      <c r="F151" s="8" t="s">
        <v>272</v>
      </c>
    </row>
    <row r="152" s="1" customFormat="1" spans="1:6">
      <c r="A152" s="8">
        <v>149</v>
      </c>
      <c r="B152" s="11" t="s">
        <v>373</v>
      </c>
      <c r="C152" s="11" t="s">
        <v>374</v>
      </c>
      <c r="D152" s="11" t="s">
        <v>375</v>
      </c>
      <c r="E152" s="8" t="str">
        <f>VLOOKUP(D:D,[2]岗位表!E$1:F$65536,2,0)</f>
        <v>医学检验</v>
      </c>
      <c r="F152" s="8" t="s">
        <v>272</v>
      </c>
    </row>
    <row r="153" s="1" customFormat="1" spans="1:6">
      <c r="A153" s="8">
        <v>150</v>
      </c>
      <c r="B153" s="11" t="s">
        <v>376</v>
      </c>
      <c r="C153" s="11" t="s">
        <v>377</v>
      </c>
      <c r="D153" s="11" t="s">
        <v>375</v>
      </c>
      <c r="E153" s="8" t="str">
        <f>VLOOKUP(D:D,[2]岗位表!E$1:F$65536,2,0)</f>
        <v>医学检验</v>
      </c>
      <c r="F153" s="8" t="s">
        <v>272</v>
      </c>
    </row>
    <row r="154" s="1" customFormat="1" spans="1:6">
      <c r="A154" s="8">
        <v>151</v>
      </c>
      <c r="B154" s="11" t="s">
        <v>378</v>
      </c>
      <c r="C154" s="11" t="s">
        <v>379</v>
      </c>
      <c r="D154" s="11" t="s">
        <v>375</v>
      </c>
      <c r="E154" s="8" t="str">
        <f>VLOOKUP(D:D,[2]岗位表!E$1:F$65536,2,0)</f>
        <v>医学检验</v>
      </c>
      <c r="F154" s="8" t="s">
        <v>272</v>
      </c>
    </row>
    <row r="155" s="1" customFormat="1" spans="1:6">
      <c r="A155" s="8">
        <v>152</v>
      </c>
      <c r="B155" s="11" t="s">
        <v>380</v>
      </c>
      <c r="C155" s="11" t="s">
        <v>381</v>
      </c>
      <c r="D155" s="11" t="s">
        <v>382</v>
      </c>
      <c r="E155" s="8" t="str">
        <f>VLOOKUP(D:D,[2]岗位表!E$1:F$65536,2,0)</f>
        <v>药师</v>
      </c>
      <c r="F155" s="8" t="s">
        <v>272</v>
      </c>
    </row>
    <row r="156" s="1" customFormat="1" spans="1:6">
      <c r="A156" s="8">
        <v>153</v>
      </c>
      <c r="B156" s="11" t="s">
        <v>383</v>
      </c>
      <c r="C156" s="11" t="s">
        <v>384</v>
      </c>
      <c r="D156" s="11" t="s">
        <v>382</v>
      </c>
      <c r="E156" s="8" t="str">
        <f>VLOOKUP(D:D,[2]岗位表!E$1:F$65536,2,0)</f>
        <v>药师</v>
      </c>
      <c r="F156" s="8" t="s">
        <v>272</v>
      </c>
    </row>
    <row r="157" s="1" customFormat="1" spans="1:6">
      <c r="A157" s="8">
        <v>154</v>
      </c>
      <c r="B157" s="11" t="s">
        <v>385</v>
      </c>
      <c r="C157" s="11" t="s">
        <v>386</v>
      </c>
      <c r="D157" s="11" t="s">
        <v>382</v>
      </c>
      <c r="E157" s="8" t="str">
        <f>VLOOKUP(D:D,[2]岗位表!E$1:F$65536,2,0)</f>
        <v>药师</v>
      </c>
      <c r="F157" s="8" t="s">
        <v>272</v>
      </c>
    </row>
    <row r="158" s="1" customFormat="1" spans="1:6">
      <c r="A158" s="8">
        <v>155</v>
      </c>
      <c r="B158" s="11" t="s">
        <v>387</v>
      </c>
      <c r="C158" s="11" t="s">
        <v>388</v>
      </c>
      <c r="D158" s="11" t="s">
        <v>389</v>
      </c>
      <c r="E158" s="8" t="str">
        <f>VLOOKUP(D:D,[2]岗位表!E$1:F$65536,2,0)</f>
        <v>康复治疗师</v>
      </c>
      <c r="F158" s="8" t="s">
        <v>272</v>
      </c>
    </row>
    <row r="159" s="1" customFormat="1" spans="1:6">
      <c r="A159" s="8">
        <v>156</v>
      </c>
      <c r="B159" s="11" t="s">
        <v>390</v>
      </c>
      <c r="C159" s="11" t="s">
        <v>391</v>
      </c>
      <c r="D159" s="11" t="s">
        <v>389</v>
      </c>
      <c r="E159" s="8" t="str">
        <f>VLOOKUP(D:D,[2]岗位表!E$1:F$65536,2,0)</f>
        <v>康复治疗师</v>
      </c>
      <c r="F159" s="8" t="s">
        <v>272</v>
      </c>
    </row>
    <row r="160" s="1" customFormat="1" spans="1:6">
      <c r="A160" s="8">
        <v>157</v>
      </c>
      <c r="B160" s="11" t="s">
        <v>392</v>
      </c>
      <c r="C160" s="11" t="s">
        <v>393</v>
      </c>
      <c r="D160" s="11" t="s">
        <v>394</v>
      </c>
      <c r="E160" s="8" t="str">
        <f>VLOOKUP(D:D,[2]岗位表!E$1:F$65536,2,0)</f>
        <v>临床医疗</v>
      </c>
      <c r="F160" s="8" t="s">
        <v>395</v>
      </c>
    </row>
    <row r="161" s="1" customFormat="1" spans="1:6">
      <c r="A161" s="8">
        <v>158</v>
      </c>
      <c r="B161" s="11" t="s">
        <v>396</v>
      </c>
      <c r="C161" s="11" t="s">
        <v>397</v>
      </c>
      <c r="D161" s="11" t="s">
        <v>394</v>
      </c>
      <c r="E161" s="8" t="str">
        <f>VLOOKUP(D:D,[2]岗位表!E$1:F$65536,2,0)</f>
        <v>临床医疗</v>
      </c>
      <c r="F161" s="8" t="s">
        <v>395</v>
      </c>
    </row>
    <row r="162" s="1" customFormat="1" spans="1:6">
      <c r="A162" s="8">
        <v>159</v>
      </c>
      <c r="B162" s="11" t="s">
        <v>398</v>
      </c>
      <c r="C162" s="11" t="s">
        <v>399</v>
      </c>
      <c r="D162" s="11" t="s">
        <v>394</v>
      </c>
      <c r="E162" s="8" t="str">
        <f>VLOOKUP(D:D,[2]岗位表!E$1:F$65536,2,0)</f>
        <v>临床医疗</v>
      </c>
      <c r="F162" s="8" t="s">
        <v>395</v>
      </c>
    </row>
    <row r="163" s="1" customFormat="1" spans="1:6">
      <c r="A163" s="8">
        <v>160</v>
      </c>
      <c r="B163" s="11" t="s">
        <v>400</v>
      </c>
      <c r="C163" s="11" t="s">
        <v>401</v>
      </c>
      <c r="D163" s="11" t="s">
        <v>402</v>
      </c>
      <c r="E163" s="8" t="str">
        <f>VLOOKUP(D:D,[2]岗位表!E$1:F$65536,2,0)</f>
        <v>内（外）科临床医师</v>
      </c>
      <c r="F163" s="8" t="s">
        <v>403</v>
      </c>
    </row>
    <row r="164" s="1" customFormat="1" spans="1:6">
      <c r="A164" s="8">
        <v>161</v>
      </c>
      <c r="B164" s="11" t="s">
        <v>404</v>
      </c>
      <c r="C164" s="11" t="s">
        <v>405</v>
      </c>
      <c r="D164" s="11" t="s">
        <v>402</v>
      </c>
      <c r="E164" s="8" t="str">
        <f>VLOOKUP(D:D,[2]岗位表!E$1:F$65536,2,0)</f>
        <v>内（外）科临床医师</v>
      </c>
      <c r="F164" s="8" t="s">
        <v>403</v>
      </c>
    </row>
    <row r="165" s="1" customFormat="1" spans="1:6">
      <c r="A165" s="8">
        <v>162</v>
      </c>
      <c r="B165" s="11" t="s">
        <v>406</v>
      </c>
      <c r="C165" s="11" t="s">
        <v>407</v>
      </c>
      <c r="D165" s="11" t="s">
        <v>402</v>
      </c>
      <c r="E165" s="8" t="str">
        <f>VLOOKUP(D:D,[2]岗位表!E$1:F$65536,2,0)</f>
        <v>内（外）科临床医师</v>
      </c>
      <c r="F165" s="8" t="s">
        <v>403</v>
      </c>
    </row>
    <row r="166" s="1" customFormat="1" spans="1:6">
      <c r="A166" s="8">
        <v>163</v>
      </c>
      <c r="B166" s="11" t="s">
        <v>408</v>
      </c>
      <c r="C166" s="11" t="s">
        <v>409</v>
      </c>
      <c r="D166" s="11" t="s">
        <v>410</v>
      </c>
      <c r="E166" s="8" t="str">
        <f>VLOOKUP(D:D,[2]岗位表!E$1:F$65536,2,0)</f>
        <v>内科医师</v>
      </c>
      <c r="F166" s="8" t="s">
        <v>411</v>
      </c>
    </row>
    <row r="167" s="1" customFormat="1" spans="1:6">
      <c r="A167" s="8">
        <v>164</v>
      </c>
      <c r="B167" s="11" t="s">
        <v>412</v>
      </c>
      <c r="C167" s="11" t="s">
        <v>413</v>
      </c>
      <c r="D167" s="11" t="s">
        <v>410</v>
      </c>
      <c r="E167" s="8" t="str">
        <f>VLOOKUP(D:D,[2]岗位表!E$1:F$65536,2,0)</f>
        <v>内科医师</v>
      </c>
      <c r="F167" s="8" t="s">
        <v>411</v>
      </c>
    </row>
    <row r="168" s="1" customFormat="1" spans="1:6">
      <c r="A168" s="8">
        <v>165</v>
      </c>
      <c r="B168" s="11" t="s">
        <v>414</v>
      </c>
      <c r="C168" s="11" t="s">
        <v>415</v>
      </c>
      <c r="D168" s="11" t="s">
        <v>410</v>
      </c>
      <c r="E168" s="8" t="str">
        <f>VLOOKUP(D:D,[2]岗位表!E$1:F$65536,2,0)</f>
        <v>内科医师</v>
      </c>
      <c r="F168" s="8" t="s">
        <v>411</v>
      </c>
    </row>
    <row r="169" s="1" customFormat="1" spans="1:6">
      <c r="A169" s="8">
        <v>166</v>
      </c>
      <c r="B169" s="11" t="s">
        <v>416</v>
      </c>
      <c r="C169" s="11" t="s">
        <v>417</v>
      </c>
      <c r="D169" s="11" t="s">
        <v>410</v>
      </c>
      <c r="E169" s="8" t="str">
        <f>VLOOKUP(D:D,[2]岗位表!E$1:F$65536,2,0)</f>
        <v>内科医师</v>
      </c>
      <c r="F169" s="8" t="s">
        <v>411</v>
      </c>
    </row>
    <row r="170" s="1" customFormat="1" spans="1:6">
      <c r="A170" s="8">
        <v>167</v>
      </c>
      <c r="B170" s="11" t="s">
        <v>418</v>
      </c>
      <c r="C170" s="11" t="s">
        <v>419</v>
      </c>
      <c r="D170" s="11" t="s">
        <v>410</v>
      </c>
      <c r="E170" s="8" t="str">
        <f>VLOOKUP(D:D,[2]岗位表!E$1:F$65536,2,0)</f>
        <v>内科医师</v>
      </c>
      <c r="F170" s="8" t="s">
        <v>411</v>
      </c>
    </row>
    <row r="171" s="1" customFormat="1" spans="1:6">
      <c r="A171" s="8">
        <v>168</v>
      </c>
      <c r="B171" s="11" t="s">
        <v>420</v>
      </c>
      <c r="C171" s="11" t="s">
        <v>421</v>
      </c>
      <c r="D171" s="11" t="s">
        <v>410</v>
      </c>
      <c r="E171" s="8" t="str">
        <f>VLOOKUP(D:D,[2]岗位表!E$1:F$65536,2,0)</f>
        <v>内科医师</v>
      </c>
      <c r="F171" s="8" t="s">
        <v>411</v>
      </c>
    </row>
    <row r="172" s="1" customFormat="1" spans="1:6">
      <c r="A172" s="8">
        <v>169</v>
      </c>
      <c r="B172" s="11" t="s">
        <v>422</v>
      </c>
      <c r="C172" s="11" t="s">
        <v>423</v>
      </c>
      <c r="D172" s="11" t="s">
        <v>424</v>
      </c>
      <c r="E172" s="8" t="str">
        <f>VLOOKUP(D:D,[2]岗位表!E$1:F$65536,2,0)</f>
        <v>外科医师</v>
      </c>
      <c r="F172" s="8" t="s">
        <v>411</v>
      </c>
    </row>
    <row r="173" s="1" customFormat="1" spans="1:6">
      <c r="A173" s="8">
        <v>170</v>
      </c>
      <c r="B173" s="11" t="s">
        <v>425</v>
      </c>
      <c r="C173" s="11" t="s">
        <v>426</v>
      </c>
      <c r="D173" s="11" t="s">
        <v>424</v>
      </c>
      <c r="E173" s="8" t="str">
        <f>VLOOKUP(D:D,[2]岗位表!E$1:F$65536,2,0)</f>
        <v>外科医师</v>
      </c>
      <c r="F173" s="8" t="s">
        <v>411</v>
      </c>
    </row>
    <row r="174" s="1" customFormat="1" spans="1:6">
      <c r="A174" s="8">
        <v>171</v>
      </c>
      <c r="B174" s="11" t="s">
        <v>427</v>
      </c>
      <c r="C174" s="11" t="s">
        <v>428</v>
      </c>
      <c r="D174" s="11" t="s">
        <v>429</v>
      </c>
      <c r="E174" s="8" t="str">
        <f>VLOOKUP(D:D,[2]岗位表!E$1:F$65536,2,0)</f>
        <v>医务管理</v>
      </c>
      <c r="F174" s="8" t="s">
        <v>430</v>
      </c>
    </row>
    <row r="175" s="1" customFormat="1" spans="1:6">
      <c r="A175" s="8">
        <v>172</v>
      </c>
      <c r="B175" s="11" t="s">
        <v>431</v>
      </c>
      <c r="C175" s="11" t="s">
        <v>432</v>
      </c>
      <c r="D175" s="11" t="s">
        <v>429</v>
      </c>
      <c r="E175" s="8" t="str">
        <f>VLOOKUP(D:D,[2]岗位表!E$1:F$65536,2,0)</f>
        <v>医务管理</v>
      </c>
      <c r="F175" s="8" t="s">
        <v>430</v>
      </c>
    </row>
    <row r="176" s="1" customFormat="1" spans="1:6">
      <c r="A176" s="8">
        <v>173</v>
      </c>
      <c r="B176" s="11" t="s">
        <v>433</v>
      </c>
      <c r="C176" s="11" t="s">
        <v>434</v>
      </c>
      <c r="D176" s="11" t="s">
        <v>429</v>
      </c>
      <c r="E176" s="8" t="str">
        <f>VLOOKUP(D:D,[2]岗位表!E$1:F$65536,2,0)</f>
        <v>医务管理</v>
      </c>
      <c r="F176" s="8" t="s">
        <v>430</v>
      </c>
    </row>
    <row r="177" s="1" customFormat="1" spans="1:6">
      <c r="A177" s="8">
        <v>174</v>
      </c>
      <c r="B177" s="11" t="s">
        <v>435</v>
      </c>
      <c r="C177" s="11" t="s">
        <v>436</v>
      </c>
      <c r="D177" s="11" t="s">
        <v>437</v>
      </c>
      <c r="E177" s="8" t="str">
        <f>VLOOKUP(D:D,[2]岗位表!E$1:F$65536,2,0)</f>
        <v>临床医疗2</v>
      </c>
      <c r="F177" s="8" t="s">
        <v>272</v>
      </c>
    </row>
    <row r="178" s="1" customFormat="1" spans="1:6">
      <c r="A178" s="8">
        <v>175</v>
      </c>
      <c r="B178" s="11" t="s">
        <v>438</v>
      </c>
      <c r="C178" s="11" t="s">
        <v>439</v>
      </c>
      <c r="D178" s="11" t="s">
        <v>437</v>
      </c>
      <c r="E178" s="8" t="str">
        <f>VLOOKUP(D:D,[2]岗位表!E$1:F$65536,2,0)</f>
        <v>临床医疗2</v>
      </c>
      <c r="F178" s="8" t="s">
        <v>272</v>
      </c>
    </row>
    <row r="179" s="1" customFormat="1" spans="1:6">
      <c r="A179" s="8">
        <v>176</v>
      </c>
      <c r="B179" s="11" t="s">
        <v>440</v>
      </c>
      <c r="C179" s="11" t="s">
        <v>441</v>
      </c>
      <c r="D179" s="11" t="s">
        <v>437</v>
      </c>
      <c r="E179" s="8" t="str">
        <f>VLOOKUP(D:D,[2]岗位表!E$1:F$65536,2,0)</f>
        <v>临床医疗2</v>
      </c>
      <c r="F179" s="8" t="s">
        <v>272</v>
      </c>
    </row>
    <row r="180" s="1" customFormat="1" spans="1:6">
      <c r="A180" s="8">
        <v>177</v>
      </c>
      <c r="B180" s="11" t="s">
        <v>442</v>
      </c>
      <c r="C180" s="11" t="s">
        <v>443</v>
      </c>
      <c r="D180" s="11" t="s">
        <v>437</v>
      </c>
      <c r="E180" s="8" t="str">
        <f>VLOOKUP(D:D,[2]岗位表!E$1:F$65536,2,0)</f>
        <v>临床医疗2</v>
      </c>
      <c r="F180" s="8" t="s">
        <v>272</v>
      </c>
    </row>
    <row r="181" s="1" customFormat="1" spans="1:6">
      <c r="A181" s="8">
        <v>178</v>
      </c>
      <c r="B181" s="11" t="s">
        <v>444</v>
      </c>
      <c r="C181" s="11" t="s">
        <v>445</v>
      </c>
      <c r="D181" s="11" t="s">
        <v>437</v>
      </c>
      <c r="E181" s="8" t="str">
        <f>VLOOKUP(D:D,[2]岗位表!E$1:F$65536,2,0)</f>
        <v>临床医疗2</v>
      </c>
      <c r="F181" s="8" t="s">
        <v>272</v>
      </c>
    </row>
    <row r="182" s="1" customFormat="1" spans="1:6">
      <c r="A182" s="8">
        <v>179</v>
      </c>
      <c r="B182" s="11" t="s">
        <v>446</v>
      </c>
      <c r="C182" s="11" t="s">
        <v>447</v>
      </c>
      <c r="D182" s="11" t="s">
        <v>437</v>
      </c>
      <c r="E182" s="8" t="str">
        <f>VLOOKUP(D:D,[2]岗位表!E$1:F$65536,2,0)</f>
        <v>临床医疗2</v>
      </c>
      <c r="F182" s="8" t="s">
        <v>272</v>
      </c>
    </row>
    <row r="183" s="1" customFormat="1" spans="1:6">
      <c r="A183" s="8">
        <v>180</v>
      </c>
      <c r="B183" s="11" t="s">
        <v>448</v>
      </c>
      <c r="C183" s="11" t="s">
        <v>449</v>
      </c>
      <c r="D183" s="11" t="s">
        <v>437</v>
      </c>
      <c r="E183" s="8" t="str">
        <f>VLOOKUP(D:D,[2]岗位表!E$1:F$65536,2,0)</f>
        <v>临床医疗2</v>
      </c>
      <c r="F183" s="8" t="s">
        <v>272</v>
      </c>
    </row>
    <row r="184" s="1" customFormat="1" spans="1:6">
      <c r="A184" s="8">
        <v>181</v>
      </c>
      <c r="B184" s="11" t="s">
        <v>450</v>
      </c>
      <c r="C184" s="11" t="s">
        <v>451</v>
      </c>
      <c r="D184" s="11" t="s">
        <v>437</v>
      </c>
      <c r="E184" s="8" t="str">
        <f>VLOOKUP(D:D,[2]岗位表!E$1:F$65536,2,0)</f>
        <v>临床医疗2</v>
      </c>
      <c r="F184" s="8" t="s">
        <v>272</v>
      </c>
    </row>
    <row r="185" s="1" customFormat="1" spans="1:6">
      <c r="A185" s="8">
        <v>182</v>
      </c>
      <c r="B185" s="11" t="s">
        <v>452</v>
      </c>
      <c r="C185" s="11" t="s">
        <v>453</v>
      </c>
      <c r="D185" s="11" t="s">
        <v>437</v>
      </c>
      <c r="E185" s="8" t="str">
        <f>VLOOKUP(D:D,[2]岗位表!E$1:F$65536,2,0)</f>
        <v>临床医疗2</v>
      </c>
      <c r="F185" s="8" t="s">
        <v>272</v>
      </c>
    </row>
    <row r="186" s="1" customFormat="1" spans="1:6">
      <c r="A186" s="8">
        <v>183</v>
      </c>
      <c r="B186" s="11" t="s">
        <v>454</v>
      </c>
      <c r="C186" s="11" t="s">
        <v>455</v>
      </c>
      <c r="D186" s="11" t="s">
        <v>437</v>
      </c>
      <c r="E186" s="8" t="str">
        <f>VLOOKUP(D:D,[2]岗位表!E$1:F$65536,2,0)</f>
        <v>临床医疗2</v>
      </c>
      <c r="F186" s="8" t="s">
        <v>272</v>
      </c>
    </row>
    <row r="187" s="1" customFormat="1" spans="1:6">
      <c r="A187" s="8">
        <v>184</v>
      </c>
      <c r="B187" s="11" t="s">
        <v>456</v>
      </c>
      <c r="C187" s="11" t="s">
        <v>457</v>
      </c>
      <c r="D187" s="11" t="s">
        <v>437</v>
      </c>
      <c r="E187" s="8" t="str">
        <f>VLOOKUP(D:D,[2]岗位表!E$1:F$65536,2,0)</f>
        <v>临床医疗2</v>
      </c>
      <c r="F187" s="8" t="s">
        <v>272</v>
      </c>
    </row>
    <row r="188" s="1" customFormat="1" spans="1:6">
      <c r="A188" s="8">
        <v>185</v>
      </c>
      <c r="B188" s="11" t="s">
        <v>458</v>
      </c>
      <c r="C188" s="11" t="s">
        <v>459</v>
      </c>
      <c r="D188" s="11" t="s">
        <v>437</v>
      </c>
      <c r="E188" s="8" t="str">
        <f>VLOOKUP(D:D,[2]岗位表!E$1:F$65536,2,0)</f>
        <v>临床医疗2</v>
      </c>
      <c r="F188" s="8" t="s">
        <v>272</v>
      </c>
    </row>
    <row r="189" s="1" customFormat="1" spans="1:6">
      <c r="A189" s="8">
        <v>186</v>
      </c>
      <c r="B189" s="11" t="s">
        <v>460</v>
      </c>
      <c r="C189" s="11" t="s">
        <v>461</v>
      </c>
      <c r="D189" s="11" t="s">
        <v>437</v>
      </c>
      <c r="E189" s="8" t="str">
        <f>VLOOKUP(D:D,[2]岗位表!E$1:F$65536,2,0)</f>
        <v>临床医疗2</v>
      </c>
      <c r="F189" s="8" t="s">
        <v>272</v>
      </c>
    </row>
    <row r="190" s="1" customFormat="1" spans="1:6">
      <c r="A190" s="8">
        <v>187</v>
      </c>
      <c r="B190" s="11" t="s">
        <v>462</v>
      </c>
      <c r="C190" s="11" t="s">
        <v>463</v>
      </c>
      <c r="D190" s="11" t="s">
        <v>437</v>
      </c>
      <c r="E190" s="8" t="str">
        <f>VLOOKUP(D:D,[2]岗位表!E$1:F$65536,2,0)</f>
        <v>临床医疗2</v>
      </c>
      <c r="F190" s="8" t="s">
        <v>272</v>
      </c>
    </row>
    <row r="191" s="1" customFormat="1" spans="1:6">
      <c r="A191" s="8">
        <v>188</v>
      </c>
      <c r="B191" s="11" t="s">
        <v>464</v>
      </c>
      <c r="C191" s="11" t="s">
        <v>465</v>
      </c>
      <c r="D191" s="11" t="s">
        <v>437</v>
      </c>
      <c r="E191" s="8" t="str">
        <f>VLOOKUP(D:D,[2]岗位表!E$1:F$65536,2,0)</f>
        <v>临床医疗2</v>
      </c>
      <c r="F191" s="8" t="s">
        <v>272</v>
      </c>
    </row>
    <row r="192" s="1" customFormat="1" spans="1:6">
      <c r="A192" s="8">
        <v>189</v>
      </c>
      <c r="B192" s="11" t="s">
        <v>466</v>
      </c>
      <c r="C192" s="11" t="s">
        <v>467</v>
      </c>
      <c r="D192" s="11" t="s">
        <v>437</v>
      </c>
      <c r="E192" s="8" t="str">
        <f>VLOOKUP(D:D,[2]岗位表!E$1:F$65536,2,0)</f>
        <v>临床医疗2</v>
      </c>
      <c r="F192" s="8" t="s">
        <v>272</v>
      </c>
    </row>
    <row r="193" s="1" customFormat="1" spans="1:6">
      <c r="A193" s="8">
        <v>190</v>
      </c>
      <c r="B193" s="11" t="s">
        <v>468</v>
      </c>
      <c r="C193" s="11" t="s">
        <v>469</v>
      </c>
      <c r="D193" s="11" t="s">
        <v>437</v>
      </c>
      <c r="E193" s="8" t="str">
        <f>VLOOKUP(D:D,[2]岗位表!E$1:F$65536,2,0)</f>
        <v>临床医疗2</v>
      </c>
      <c r="F193" s="8" t="s">
        <v>272</v>
      </c>
    </row>
    <row r="194" s="1" customFormat="1" spans="1:6">
      <c r="A194" s="8">
        <v>191</v>
      </c>
      <c r="B194" s="11" t="s">
        <v>470</v>
      </c>
      <c r="C194" s="11" t="s">
        <v>471</v>
      </c>
      <c r="D194" s="11" t="s">
        <v>437</v>
      </c>
      <c r="E194" s="8" t="str">
        <f>VLOOKUP(D:D,[2]岗位表!E$1:F$65536,2,0)</f>
        <v>临床医疗2</v>
      </c>
      <c r="F194" s="8" t="s">
        <v>272</v>
      </c>
    </row>
    <row r="195" s="1" customFormat="1" spans="1:6">
      <c r="A195" s="8">
        <v>192</v>
      </c>
      <c r="B195" s="11" t="s">
        <v>472</v>
      </c>
      <c r="C195" s="11" t="s">
        <v>473</v>
      </c>
      <c r="D195" s="11" t="s">
        <v>437</v>
      </c>
      <c r="E195" s="8" t="str">
        <f>VLOOKUP(D:D,[2]岗位表!E$1:F$65536,2,0)</f>
        <v>临床医疗2</v>
      </c>
      <c r="F195" s="8" t="s">
        <v>272</v>
      </c>
    </row>
    <row r="196" s="1" customFormat="1" spans="1:6">
      <c r="A196" s="8">
        <v>193</v>
      </c>
      <c r="B196" s="11" t="s">
        <v>474</v>
      </c>
      <c r="C196" s="11" t="s">
        <v>475</v>
      </c>
      <c r="D196" s="11" t="s">
        <v>437</v>
      </c>
      <c r="E196" s="8" t="str">
        <f>VLOOKUP(D:D,[2]岗位表!E$1:F$65536,2,0)</f>
        <v>临床医疗2</v>
      </c>
      <c r="F196" s="8" t="s">
        <v>272</v>
      </c>
    </row>
    <row r="197" s="1" customFormat="1" spans="1:6">
      <c r="A197" s="8">
        <v>194</v>
      </c>
      <c r="B197" s="11" t="s">
        <v>476</v>
      </c>
      <c r="C197" s="11" t="s">
        <v>477</v>
      </c>
      <c r="D197" s="11" t="s">
        <v>437</v>
      </c>
      <c r="E197" s="8" t="str">
        <f>VLOOKUP(D:D,[2]岗位表!E$1:F$65536,2,0)</f>
        <v>临床医疗2</v>
      </c>
      <c r="F197" s="8" t="s">
        <v>272</v>
      </c>
    </row>
    <row r="198" s="1" customFormat="1" spans="1:6">
      <c r="A198" s="8">
        <v>195</v>
      </c>
      <c r="B198" s="11" t="s">
        <v>478</v>
      </c>
      <c r="C198" s="11" t="s">
        <v>479</v>
      </c>
      <c r="D198" s="11" t="s">
        <v>437</v>
      </c>
      <c r="E198" s="8" t="str">
        <f>VLOOKUP(D:D,[2]岗位表!E$1:F$65536,2,0)</f>
        <v>临床医疗2</v>
      </c>
      <c r="F198" s="8" t="s">
        <v>272</v>
      </c>
    </row>
    <row r="199" s="1" customFormat="1" spans="1:6">
      <c r="A199" s="8">
        <v>196</v>
      </c>
      <c r="B199" s="11" t="s">
        <v>480</v>
      </c>
      <c r="C199" s="11" t="s">
        <v>481</v>
      </c>
      <c r="D199" s="11" t="s">
        <v>437</v>
      </c>
      <c r="E199" s="8" t="str">
        <f>VLOOKUP(D:D,[2]岗位表!E$1:F$65536,2,0)</f>
        <v>临床医疗2</v>
      </c>
      <c r="F199" s="8" t="s">
        <v>272</v>
      </c>
    </row>
    <row r="200" s="1" customFormat="1" spans="1:6">
      <c r="A200" s="8">
        <v>197</v>
      </c>
      <c r="B200" s="11" t="s">
        <v>482</v>
      </c>
      <c r="C200" s="11" t="s">
        <v>483</v>
      </c>
      <c r="D200" s="11" t="s">
        <v>437</v>
      </c>
      <c r="E200" s="8" t="str">
        <f>VLOOKUP(D:D,[2]岗位表!E$1:F$65536,2,0)</f>
        <v>临床医疗2</v>
      </c>
      <c r="F200" s="8" t="s">
        <v>272</v>
      </c>
    </row>
    <row r="201" s="1" customFormat="1" spans="1:6">
      <c r="A201" s="8">
        <v>198</v>
      </c>
      <c r="B201" s="11" t="s">
        <v>484</v>
      </c>
      <c r="C201" s="11" t="s">
        <v>485</v>
      </c>
      <c r="D201" s="11" t="s">
        <v>437</v>
      </c>
      <c r="E201" s="8" t="str">
        <f>VLOOKUP(D:D,[2]岗位表!E$1:F$65536,2,0)</f>
        <v>临床医疗2</v>
      </c>
      <c r="F201" s="8" t="s">
        <v>272</v>
      </c>
    </row>
    <row r="202" s="1" customFormat="1" spans="1:6">
      <c r="A202" s="8">
        <v>199</v>
      </c>
      <c r="B202" s="11" t="s">
        <v>486</v>
      </c>
      <c r="C202" s="11" t="s">
        <v>487</v>
      </c>
      <c r="D202" s="11" t="s">
        <v>437</v>
      </c>
      <c r="E202" s="8" t="str">
        <f>VLOOKUP(D:D,[2]岗位表!E$1:F$65536,2,0)</f>
        <v>临床医疗2</v>
      </c>
      <c r="F202" s="8" t="s">
        <v>272</v>
      </c>
    </row>
    <row r="203" s="1" customFormat="1" spans="1:6">
      <c r="A203" s="8">
        <v>200</v>
      </c>
      <c r="B203" s="11" t="s">
        <v>488</v>
      </c>
      <c r="C203" s="11" t="s">
        <v>489</v>
      </c>
      <c r="D203" s="11" t="s">
        <v>437</v>
      </c>
      <c r="E203" s="8" t="str">
        <f>VLOOKUP(D:D,[2]岗位表!E$1:F$65536,2,0)</f>
        <v>临床医疗2</v>
      </c>
      <c r="F203" s="8" t="s">
        <v>272</v>
      </c>
    </row>
    <row r="204" s="1" customFormat="1" spans="1:6">
      <c r="A204" s="8">
        <v>201</v>
      </c>
      <c r="B204" s="11" t="s">
        <v>490</v>
      </c>
      <c r="C204" s="11" t="s">
        <v>491</v>
      </c>
      <c r="D204" s="11" t="s">
        <v>437</v>
      </c>
      <c r="E204" s="8" t="str">
        <f>VLOOKUP(D:D,[2]岗位表!E$1:F$65536,2,0)</f>
        <v>临床医疗2</v>
      </c>
      <c r="F204" s="8" t="s">
        <v>272</v>
      </c>
    </row>
    <row r="205" s="1" customFormat="1" spans="1:6">
      <c r="A205" s="8">
        <v>202</v>
      </c>
      <c r="B205" s="11" t="s">
        <v>492</v>
      </c>
      <c r="C205" s="11" t="s">
        <v>493</v>
      </c>
      <c r="D205" s="11" t="s">
        <v>437</v>
      </c>
      <c r="E205" s="8" t="str">
        <f>VLOOKUP(D:D,[2]岗位表!E$1:F$65536,2,0)</f>
        <v>临床医疗2</v>
      </c>
      <c r="F205" s="8" t="s">
        <v>272</v>
      </c>
    </row>
    <row r="206" s="1" customFormat="1" spans="1:6">
      <c r="A206" s="8">
        <v>203</v>
      </c>
      <c r="B206" s="11" t="s">
        <v>494</v>
      </c>
      <c r="C206" s="11" t="s">
        <v>495</v>
      </c>
      <c r="D206" s="11" t="s">
        <v>437</v>
      </c>
      <c r="E206" s="8" t="str">
        <f>VLOOKUP(D:D,[2]岗位表!E$1:F$65536,2,0)</f>
        <v>临床医疗2</v>
      </c>
      <c r="F206" s="8" t="s">
        <v>272</v>
      </c>
    </row>
    <row r="207" s="1" customFormat="1" spans="1:6">
      <c r="A207" s="8">
        <v>204</v>
      </c>
      <c r="B207" s="11" t="s">
        <v>496</v>
      </c>
      <c r="C207" s="11" t="s">
        <v>497</v>
      </c>
      <c r="D207" s="11" t="s">
        <v>437</v>
      </c>
      <c r="E207" s="8" t="str">
        <f>VLOOKUP(D:D,[2]岗位表!E$1:F$65536,2,0)</f>
        <v>临床医疗2</v>
      </c>
      <c r="F207" s="8" t="s">
        <v>272</v>
      </c>
    </row>
    <row r="208" s="1" customFormat="1" spans="1:6">
      <c r="A208" s="8">
        <v>205</v>
      </c>
      <c r="B208" s="11" t="s">
        <v>498</v>
      </c>
      <c r="C208" s="11" t="s">
        <v>499</v>
      </c>
      <c r="D208" s="11" t="s">
        <v>437</v>
      </c>
      <c r="E208" s="8" t="str">
        <f>VLOOKUP(D:D,[2]岗位表!E$1:F$65536,2,0)</f>
        <v>临床医疗2</v>
      </c>
      <c r="F208" s="8" t="s">
        <v>272</v>
      </c>
    </row>
    <row r="209" s="1" customFormat="1" spans="1:6">
      <c r="A209" s="8">
        <v>206</v>
      </c>
      <c r="B209" s="11" t="s">
        <v>500</v>
      </c>
      <c r="C209" s="11" t="s">
        <v>501</v>
      </c>
      <c r="D209" s="11" t="s">
        <v>437</v>
      </c>
      <c r="E209" s="8" t="str">
        <f>VLOOKUP(D:D,[2]岗位表!E$1:F$65536,2,0)</f>
        <v>临床医疗2</v>
      </c>
      <c r="F209" s="8" t="s">
        <v>272</v>
      </c>
    </row>
    <row r="210" s="1" customFormat="1" spans="1:6">
      <c r="A210" s="8">
        <v>207</v>
      </c>
      <c r="B210" s="11" t="s">
        <v>502</v>
      </c>
      <c r="C210" s="11" t="s">
        <v>503</v>
      </c>
      <c r="D210" s="11" t="s">
        <v>437</v>
      </c>
      <c r="E210" s="8" t="str">
        <f>VLOOKUP(D:D,[2]岗位表!E$1:F$65536,2,0)</f>
        <v>临床医疗2</v>
      </c>
      <c r="F210" s="8" t="s">
        <v>272</v>
      </c>
    </row>
    <row r="211" s="1" customFormat="1" spans="1:6">
      <c r="A211" s="8">
        <v>208</v>
      </c>
      <c r="B211" s="11" t="s">
        <v>504</v>
      </c>
      <c r="C211" s="11" t="s">
        <v>505</v>
      </c>
      <c r="D211" s="11" t="s">
        <v>437</v>
      </c>
      <c r="E211" s="8" t="str">
        <f>VLOOKUP(D:D,[2]岗位表!E$1:F$65536,2,0)</f>
        <v>临床医疗2</v>
      </c>
      <c r="F211" s="8" t="s">
        <v>272</v>
      </c>
    </row>
    <row r="212" s="1" customFormat="1" spans="1:6">
      <c r="A212" s="8">
        <v>209</v>
      </c>
      <c r="B212" s="11" t="s">
        <v>506</v>
      </c>
      <c r="C212" s="11" t="s">
        <v>507</v>
      </c>
      <c r="D212" s="11" t="s">
        <v>437</v>
      </c>
      <c r="E212" s="8" t="str">
        <f>VLOOKUP(D:D,[2]岗位表!E$1:F$65536,2,0)</f>
        <v>临床医疗2</v>
      </c>
      <c r="F212" s="8" t="s">
        <v>272</v>
      </c>
    </row>
    <row r="213" s="1" customFormat="1" spans="1:6">
      <c r="A213" s="8">
        <v>210</v>
      </c>
      <c r="B213" s="11" t="s">
        <v>508</v>
      </c>
      <c r="C213" s="11" t="s">
        <v>509</v>
      </c>
      <c r="D213" s="11" t="s">
        <v>437</v>
      </c>
      <c r="E213" s="8" t="str">
        <f>VLOOKUP(D:D,[2]岗位表!E$1:F$65536,2,0)</f>
        <v>临床医疗2</v>
      </c>
      <c r="F213" s="8" t="s">
        <v>272</v>
      </c>
    </row>
    <row r="214" s="1" customFormat="1" spans="1:6">
      <c r="A214" s="8">
        <v>211</v>
      </c>
      <c r="B214" s="11" t="s">
        <v>510</v>
      </c>
      <c r="C214" s="11" t="s">
        <v>511</v>
      </c>
      <c r="D214" s="11" t="s">
        <v>437</v>
      </c>
      <c r="E214" s="8" t="str">
        <f>VLOOKUP(D:D,[2]岗位表!E$1:F$65536,2,0)</f>
        <v>临床医疗2</v>
      </c>
      <c r="F214" s="8" t="s">
        <v>272</v>
      </c>
    </row>
    <row r="215" s="1" customFormat="1" spans="1:6">
      <c r="A215" s="8">
        <v>212</v>
      </c>
      <c r="B215" s="11" t="s">
        <v>512</v>
      </c>
      <c r="C215" s="11" t="s">
        <v>513</v>
      </c>
      <c r="D215" s="11" t="s">
        <v>437</v>
      </c>
      <c r="E215" s="8" t="str">
        <f>VLOOKUP(D:D,[2]岗位表!E$1:F$65536,2,0)</f>
        <v>临床医疗2</v>
      </c>
      <c r="F215" s="8" t="s">
        <v>272</v>
      </c>
    </row>
    <row r="216" s="1" customFormat="1" spans="1:6">
      <c r="A216" s="8">
        <v>213</v>
      </c>
      <c r="B216" s="11" t="s">
        <v>514</v>
      </c>
      <c r="C216" s="11" t="s">
        <v>515</v>
      </c>
      <c r="D216" s="11" t="s">
        <v>437</v>
      </c>
      <c r="E216" s="8" t="str">
        <f>VLOOKUP(D:D,[2]岗位表!E$1:F$65536,2,0)</f>
        <v>临床医疗2</v>
      </c>
      <c r="F216" s="8" t="s">
        <v>272</v>
      </c>
    </row>
    <row r="217" s="1" customFormat="1" spans="1:6">
      <c r="A217" s="8">
        <v>214</v>
      </c>
      <c r="B217" s="11" t="s">
        <v>516</v>
      </c>
      <c r="C217" s="11" t="s">
        <v>517</v>
      </c>
      <c r="D217" s="11" t="s">
        <v>437</v>
      </c>
      <c r="E217" s="8" t="str">
        <f>VLOOKUP(D:D,[2]岗位表!E$1:F$65536,2,0)</f>
        <v>临床医疗2</v>
      </c>
      <c r="F217" s="8" t="s">
        <v>272</v>
      </c>
    </row>
    <row r="218" s="1" customFormat="1" spans="1:6">
      <c r="A218" s="8">
        <v>215</v>
      </c>
      <c r="B218" s="12" t="s">
        <v>518</v>
      </c>
      <c r="C218" s="12" t="s">
        <v>519</v>
      </c>
      <c r="D218" s="12" t="s">
        <v>437</v>
      </c>
      <c r="E218" s="8" t="str">
        <f>VLOOKUP(D:D,[2]岗位表!E$1:F$65536,2,0)</f>
        <v>临床医疗2</v>
      </c>
      <c r="F218" s="8" t="s">
        <v>272</v>
      </c>
    </row>
    <row r="219" s="1" customFormat="1" spans="1:6">
      <c r="A219" s="8">
        <v>216</v>
      </c>
      <c r="B219" s="12" t="s">
        <v>520</v>
      </c>
      <c r="C219" s="12" t="s">
        <v>521</v>
      </c>
      <c r="D219" s="12" t="s">
        <v>437</v>
      </c>
      <c r="E219" s="8" t="str">
        <f>VLOOKUP(D:D,[2]岗位表!E$1:F$65536,2,0)</f>
        <v>临床医疗2</v>
      </c>
      <c r="F219" s="8" t="s">
        <v>272</v>
      </c>
    </row>
    <row r="220" s="1" customFormat="1" spans="1:6">
      <c r="A220" s="8">
        <v>217</v>
      </c>
      <c r="B220" s="12" t="s">
        <v>522</v>
      </c>
      <c r="C220" s="12" t="s">
        <v>523</v>
      </c>
      <c r="D220" s="12" t="s">
        <v>437</v>
      </c>
      <c r="E220" s="8" t="str">
        <f>VLOOKUP(D:D,[2]岗位表!E$1:F$65536,2,0)</f>
        <v>临床医疗2</v>
      </c>
      <c r="F220" s="8" t="s">
        <v>272</v>
      </c>
    </row>
    <row r="221" s="1" customFormat="1" spans="1:6">
      <c r="A221" s="8">
        <v>218</v>
      </c>
      <c r="B221" s="12" t="s">
        <v>524</v>
      </c>
      <c r="C221" s="12" t="s">
        <v>525</v>
      </c>
      <c r="D221" s="12" t="s">
        <v>437</v>
      </c>
      <c r="E221" s="8" t="str">
        <f>VLOOKUP(D:D,[2]岗位表!E$1:F$65536,2,0)</f>
        <v>临床医疗2</v>
      </c>
      <c r="F221" s="8" t="s">
        <v>272</v>
      </c>
    </row>
    <row r="222" s="1" customFormat="1" spans="1:6">
      <c r="A222" s="8">
        <v>219</v>
      </c>
      <c r="B222" s="11" t="s">
        <v>526</v>
      </c>
      <c r="C222" s="11" t="s">
        <v>527</v>
      </c>
      <c r="D222" s="11" t="s">
        <v>528</v>
      </c>
      <c r="E222" s="8" t="str">
        <f>VLOOKUP(D:D,[2]岗位表!E$1:F$65536,2,0)</f>
        <v>麻醉</v>
      </c>
      <c r="F222" s="8" t="s">
        <v>272</v>
      </c>
    </row>
    <row r="223" s="1" customFormat="1" spans="1:6">
      <c r="A223" s="8">
        <v>220</v>
      </c>
      <c r="B223" s="11" t="s">
        <v>529</v>
      </c>
      <c r="C223" s="11" t="s">
        <v>530</v>
      </c>
      <c r="D223" s="11" t="s">
        <v>528</v>
      </c>
      <c r="E223" s="8" t="str">
        <f>VLOOKUP(D:D,[2]岗位表!E$1:F$65536,2,0)</f>
        <v>麻醉</v>
      </c>
      <c r="F223" s="8" t="s">
        <v>272</v>
      </c>
    </row>
    <row r="224" s="1" customFormat="1" spans="1:6">
      <c r="A224" s="8">
        <v>221</v>
      </c>
      <c r="B224" s="11" t="s">
        <v>531</v>
      </c>
      <c r="C224" s="11" t="s">
        <v>532</v>
      </c>
      <c r="D224" s="11" t="s">
        <v>528</v>
      </c>
      <c r="E224" s="8" t="str">
        <f>VLOOKUP(D:D,[2]岗位表!E$1:F$65536,2,0)</f>
        <v>麻醉</v>
      </c>
      <c r="F224" s="8" t="s">
        <v>272</v>
      </c>
    </row>
    <row r="225" s="1" customFormat="1" spans="1:6">
      <c r="A225" s="8">
        <v>222</v>
      </c>
      <c r="B225" s="11" t="s">
        <v>533</v>
      </c>
      <c r="C225" s="11" t="s">
        <v>534</v>
      </c>
      <c r="D225" s="11" t="s">
        <v>535</v>
      </c>
      <c r="E225" s="8" t="str">
        <f>VLOOKUP(D:D,[2]岗位表!E$1:F$65536,2,0)</f>
        <v>医学影像</v>
      </c>
      <c r="F225" s="8" t="s">
        <v>272</v>
      </c>
    </row>
    <row r="226" s="1" customFormat="1" spans="1:6">
      <c r="A226" s="8">
        <v>223</v>
      </c>
      <c r="B226" s="11" t="s">
        <v>536</v>
      </c>
      <c r="C226" s="11" t="s">
        <v>537</v>
      </c>
      <c r="D226" s="11" t="s">
        <v>535</v>
      </c>
      <c r="E226" s="8" t="str">
        <f>VLOOKUP(D:D,[2]岗位表!E$1:F$65536,2,0)</f>
        <v>医学影像</v>
      </c>
      <c r="F226" s="8" t="s">
        <v>272</v>
      </c>
    </row>
    <row r="227" s="1" customFormat="1" spans="1:6">
      <c r="A227" s="8">
        <v>224</v>
      </c>
      <c r="B227" s="11" t="s">
        <v>538</v>
      </c>
      <c r="C227" s="11" t="s">
        <v>539</v>
      </c>
      <c r="D227" s="11" t="s">
        <v>535</v>
      </c>
      <c r="E227" s="8" t="str">
        <f>VLOOKUP(D:D,[2]岗位表!E$1:F$65536,2,0)</f>
        <v>医学影像</v>
      </c>
      <c r="F227" s="8" t="s">
        <v>272</v>
      </c>
    </row>
    <row r="228" s="1" customFormat="1" spans="1:6">
      <c r="A228" s="8">
        <v>225</v>
      </c>
      <c r="B228" s="11" t="s">
        <v>540</v>
      </c>
      <c r="C228" s="11" t="s">
        <v>541</v>
      </c>
      <c r="D228" s="11" t="s">
        <v>542</v>
      </c>
      <c r="E228" s="8" t="str">
        <f>VLOOKUP(D:D,[2]岗位表!E$1:F$65536,2,0)</f>
        <v>口腔科医师</v>
      </c>
      <c r="F228" s="8" t="s">
        <v>272</v>
      </c>
    </row>
    <row r="229" s="1" customFormat="1" spans="1:6">
      <c r="A229" s="8">
        <v>226</v>
      </c>
      <c r="B229" s="11" t="s">
        <v>543</v>
      </c>
      <c r="C229" s="11" t="s">
        <v>544</v>
      </c>
      <c r="D229" s="11" t="s">
        <v>542</v>
      </c>
      <c r="E229" s="8" t="str">
        <f>VLOOKUP(D:D,[2]岗位表!E$1:F$65536,2,0)</f>
        <v>口腔科医师</v>
      </c>
      <c r="F229" s="8" t="s">
        <v>272</v>
      </c>
    </row>
    <row r="230" s="1" customFormat="1" spans="1:6">
      <c r="A230" s="8">
        <v>227</v>
      </c>
      <c r="B230" s="11" t="s">
        <v>545</v>
      </c>
      <c r="C230" s="11" t="s">
        <v>546</v>
      </c>
      <c r="D230" s="11" t="s">
        <v>542</v>
      </c>
      <c r="E230" s="8" t="str">
        <f>VLOOKUP(D:D,[2]岗位表!E$1:F$65536,2,0)</f>
        <v>口腔科医师</v>
      </c>
      <c r="F230" s="8" t="s">
        <v>272</v>
      </c>
    </row>
    <row r="231" s="1" customFormat="1" spans="1:6">
      <c r="A231" s="8">
        <v>228</v>
      </c>
      <c r="B231" s="11" t="s">
        <v>547</v>
      </c>
      <c r="C231" s="11" t="s">
        <v>548</v>
      </c>
      <c r="D231" s="11" t="s">
        <v>549</v>
      </c>
      <c r="E231" s="8" t="str">
        <f>VLOOKUP(D:D,[2]岗位表!E$1:F$65536,2,0)</f>
        <v>西医临床</v>
      </c>
      <c r="F231" s="8" t="s">
        <v>550</v>
      </c>
    </row>
    <row r="232" s="1" customFormat="1" spans="1:6">
      <c r="A232" s="8">
        <v>229</v>
      </c>
      <c r="B232" s="11" t="s">
        <v>551</v>
      </c>
      <c r="C232" s="11" t="s">
        <v>552</v>
      </c>
      <c r="D232" s="11" t="s">
        <v>549</v>
      </c>
      <c r="E232" s="8" t="str">
        <f>VLOOKUP(D:D,[2]岗位表!E$1:F$65536,2,0)</f>
        <v>西医临床</v>
      </c>
      <c r="F232" s="8" t="s">
        <v>550</v>
      </c>
    </row>
    <row r="233" s="1" customFormat="1" ht="24" customHeight="1" spans="1:6">
      <c r="A233" s="10"/>
      <c r="B233" s="10"/>
      <c r="C233" s="10"/>
      <c r="D233" s="10"/>
      <c r="E233" s="10"/>
      <c r="F233" s="10"/>
    </row>
  </sheetData>
  <autoFilter ref="A3:IT232">
    <extLst/>
  </autoFilter>
  <mergeCells count="1"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2021-07-26T03:35:00Z</dcterms:created>
  <dcterms:modified xsi:type="dcterms:W3CDTF">2021-07-30T02:23:43Z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AAFB6368AD0B4F2683AE540F91D0EFF3</vt:lpwstr>
  </property>
  <property fmtid="{D5CDD505-2E9C-101B-9397-08002B2CF9AE}" pid="3" name="KSOProductBuildVer">
    <vt:lpwstr>2052-11.1.0.10667</vt:lpwstr>
  </property>
</Properties>
</file>