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<sst xmlns="http://schemas.openxmlformats.org/spreadsheetml/2006/main" count="511" uniqueCount="190">
  <si>
    <t>崇阳县2021年农村义务教育学校教师招聘总成绩表</t>
  </si>
  <si>
    <t>序号</t>
  </si>
  <si>
    <t>招聘学校</t>
  </si>
  <si>
    <t>招聘岗位</t>
  </si>
  <si>
    <t>姓名</t>
  </si>
  <si>
    <t>笔试成绩</t>
  </si>
  <si>
    <t>面试成绩</t>
  </si>
  <si>
    <t>折算后总成绩</t>
  </si>
  <si>
    <t>乡镇初中</t>
  </si>
  <si>
    <t>新机制语文</t>
  </si>
  <si>
    <t>舒仕维</t>
  </si>
  <si>
    <t>金存丽</t>
  </si>
  <si>
    <t>庞欢</t>
  </si>
  <si>
    <t>夏潇溶</t>
  </si>
  <si>
    <t>余晶</t>
  </si>
  <si>
    <t>王紫琼</t>
  </si>
  <si>
    <t>新机制数学</t>
  </si>
  <si>
    <t>曾信</t>
  </si>
  <si>
    <t>邹红梅</t>
  </si>
  <si>
    <t>程瑞东</t>
  </si>
  <si>
    <t>艾维芬</t>
  </si>
  <si>
    <t>龚艳星</t>
  </si>
  <si>
    <t>黄琴</t>
  </si>
  <si>
    <t>邹玉柳</t>
  </si>
  <si>
    <t>王林泠</t>
  </si>
  <si>
    <t>卢意</t>
  </si>
  <si>
    <t>缺考</t>
  </si>
  <si>
    <t>程丹萍</t>
  </si>
  <si>
    <t>新机制物理</t>
  </si>
  <si>
    <t>鲁永轩</t>
  </si>
  <si>
    <t>陈楚雄</t>
  </si>
  <si>
    <t>丁水龙</t>
  </si>
  <si>
    <t>新机制化学</t>
  </si>
  <si>
    <t>周左志</t>
  </si>
  <si>
    <t>新机制英语</t>
  </si>
  <si>
    <t>宋思维</t>
  </si>
  <si>
    <t>程建康</t>
  </si>
  <si>
    <t>舒厅</t>
  </si>
  <si>
    <t>新机制音乐</t>
  </si>
  <si>
    <t>黄汶婧</t>
  </si>
  <si>
    <t>新机制体育与健康</t>
  </si>
  <si>
    <t>周艳</t>
  </si>
  <si>
    <t>牟晓萍</t>
  </si>
  <si>
    <t>廖辉</t>
  </si>
  <si>
    <t xml:space="preserve"> 地方自主招聘语文</t>
  </si>
  <si>
    <t>庞晶</t>
  </si>
  <si>
    <t>柳智丽</t>
  </si>
  <si>
    <t>任翩</t>
  </si>
  <si>
    <t>周佳芳</t>
  </si>
  <si>
    <t>熊泳</t>
  </si>
  <si>
    <t>徐铮</t>
  </si>
  <si>
    <t>匡丽雅</t>
  </si>
  <si>
    <t>孙琴</t>
  </si>
  <si>
    <t>石文倩</t>
  </si>
  <si>
    <t>赵芬</t>
  </si>
  <si>
    <t>余含英</t>
  </si>
  <si>
    <t>汪小红</t>
  </si>
  <si>
    <t>胡洁琴</t>
  </si>
  <si>
    <t>张异</t>
  </si>
  <si>
    <t>汪帅君</t>
  </si>
  <si>
    <t>欧阳洁</t>
  </si>
  <si>
    <t>刘杰</t>
  </si>
  <si>
    <t>周起洪</t>
  </si>
  <si>
    <t>王文静</t>
  </si>
  <si>
    <t xml:space="preserve"> 地方自主招聘数学</t>
  </si>
  <si>
    <t>邓奇峰</t>
  </si>
  <si>
    <t>王文娟</t>
  </si>
  <si>
    <t>刘雅静</t>
  </si>
  <si>
    <t>甘谦</t>
  </si>
  <si>
    <t>廖潘</t>
  </si>
  <si>
    <t>黄文丽</t>
  </si>
  <si>
    <t>蔡丽霞</t>
  </si>
  <si>
    <t>冯苗</t>
  </si>
  <si>
    <t>熊缘欢</t>
  </si>
  <si>
    <t>石攀</t>
  </si>
  <si>
    <t>王硕</t>
  </si>
  <si>
    <t>赵佳华</t>
  </si>
  <si>
    <t>刘瑾</t>
  </si>
  <si>
    <t>黄玲</t>
  </si>
  <si>
    <t>甘萍</t>
  </si>
  <si>
    <t>彭松琦</t>
  </si>
  <si>
    <t>汪威</t>
  </si>
  <si>
    <t xml:space="preserve"> 地方自主招聘英语</t>
  </si>
  <si>
    <t>任露</t>
  </si>
  <si>
    <t>付磊</t>
  </si>
  <si>
    <t>吴双</t>
  </si>
  <si>
    <t>谭澳</t>
  </si>
  <si>
    <t>严雅静</t>
  </si>
  <si>
    <t>李冰虹</t>
  </si>
  <si>
    <t>谭利</t>
  </si>
  <si>
    <t>甘环</t>
  </si>
  <si>
    <t>何丽芳</t>
  </si>
  <si>
    <t>陈佳</t>
  </si>
  <si>
    <t>吴芳</t>
  </si>
  <si>
    <t>舒敏</t>
  </si>
  <si>
    <t xml:space="preserve"> 地方自主招聘物理</t>
  </si>
  <si>
    <t>刘艳红</t>
  </si>
  <si>
    <t>张羽</t>
  </si>
  <si>
    <t>熊波</t>
  </si>
  <si>
    <t xml:space="preserve"> 地方自主招聘体育与健康</t>
  </si>
  <si>
    <t>庞礴</t>
  </si>
  <si>
    <t>余鑫</t>
  </si>
  <si>
    <t>李德文</t>
  </si>
  <si>
    <t>陈茜</t>
  </si>
  <si>
    <t>毛思成</t>
  </si>
  <si>
    <t>杜韬</t>
  </si>
  <si>
    <t>陈祁</t>
  </si>
  <si>
    <t>晏婧</t>
  </si>
  <si>
    <t>徐文佳</t>
  </si>
  <si>
    <t>胡英妃</t>
  </si>
  <si>
    <t>汪兴甫</t>
  </si>
  <si>
    <t>王斐</t>
  </si>
  <si>
    <t>周潇</t>
  </si>
  <si>
    <t>胡一笑</t>
  </si>
  <si>
    <t>余中山</t>
  </si>
  <si>
    <t xml:space="preserve"> 地方自主招聘音乐</t>
  </si>
  <si>
    <t>宋薇薇</t>
  </si>
  <si>
    <t xml:space="preserve"> 地方自主招聘历史</t>
  </si>
  <si>
    <t>何咏思</t>
  </si>
  <si>
    <t>饶思进</t>
  </si>
  <si>
    <t>邓丰</t>
  </si>
  <si>
    <t>龙晓晓</t>
  </si>
  <si>
    <t xml:space="preserve"> 地方自主招聘化学</t>
  </si>
  <si>
    <t>程尚</t>
  </si>
  <si>
    <t>高婷</t>
  </si>
  <si>
    <t>雷舒霞</t>
  </si>
  <si>
    <t>代志春</t>
  </si>
  <si>
    <t xml:space="preserve"> 地方自主招聘地理</t>
  </si>
  <si>
    <t>杜芳琴</t>
  </si>
  <si>
    <t>李颖</t>
  </si>
  <si>
    <t>吴杜</t>
  </si>
  <si>
    <t>龚霞</t>
  </si>
  <si>
    <t xml:space="preserve"> 地方自主招聘道德与法治</t>
  </si>
  <si>
    <t>李红玲</t>
  </si>
  <si>
    <t>刘也</t>
  </si>
  <si>
    <t>姜敏敏</t>
  </si>
  <si>
    <t>王玉容</t>
  </si>
  <si>
    <t xml:space="preserve"> 地方自主招聘美术</t>
  </si>
  <si>
    <t>张悦</t>
  </si>
  <si>
    <t>李莞君</t>
  </si>
  <si>
    <t>胡斌</t>
  </si>
  <si>
    <t>杨熠鹏</t>
  </si>
  <si>
    <t>沈泳</t>
  </si>
  <si>
    <t>熊聪</t>
  </si>
  <si>
    <t>王景</t>
  </si>
  <si>
    <t>张艳</t>
  </si>
  <si>
    <t>李晓丽</t>
  </si>
  <si>
    <t>乡镇小学</t>
  </si>
  <si>
    <t>杨书意</t>
  </si>
  <si>
    <t>孙慧</t>
  </si>
  <si>
    <t>程洋</t>
  </si>
  <si>
    <t>熊诗莲</t>
  </si>
  <si>
    <t>周欢丽</t>
  </si>
  <si>
    <t>沈慧慧</t>
  </si>
  <si>
    <t>孟露</t>
  </si>
  <si>
    <t>陈佳溦</t>
  </si>
  <si>
    <t>廖枢</t>
  </si>
  <si>
    <t>殷珍</t>
  </si>
  <si>
    <t>杨紫依</t>
  </si>
  <si>
    <t>黎晓易</t>
  </si>
  <si>
    <t>辛宇航</t>
  </si>
  <si>
    <t>夏迪</t>
  </si>
  <si>
    <t>汪林</t>
  </si>
  <si>
    <t>雷一秀</t>
  </si>
  <si>
    <t>皮慧宇</t>
  </si>
  <si>
    <t>甘凤</t>
  </si>
  <si>
    <t>骆梦婷</t>
  </si>
  <si>
    <t>夏艳英</t>
  </si>
  <si>
    <t>舒琛</t>
  </si>
  <si>
    <t>李珊</t>
  </si>
  <si>
    <t>庞洁</t>
  </si>
  <si>
    <t>胡永光</t>
  </si>
  <si>
    <t>陈铭</t>
  </si>
  <si>
    <t>夏秀丽</t>
  </si>
  <si>
    <t>李浩</t>
  </si>
  <si>
    <t>姜慧琴</t>
  </si>
  <si>
    <t>汪嫚琳</t>
  </si>
  <si>
    <t>王地珍</t>
  </si>
  <si>
    <t>尧珊丛</t>
  </si>
  <si>
    <t>石伊</t>
  </si>
  <si>
    <t>彭春晖</t>
  </si>
  <si>
    <t>姜爽晴</t>
  </si>
  <si>
    <t>雷沙</t>
  </si>
  <si>
    <t>陈洁</t>
  </si>
  <si>
    <t>汪茜</t>
  </si>
  <si>
    <t>崔悦</t>
  </si>
  <si>
    <t>丁锦鸽</t>
  </si>
  <si>
    <t>廖溶</t>
  </si>
  <si>
    <t>夏娟</t>
  </si>
  <si>
    <t>韦春苗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</si>
</sst>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5" fillId="7" borderId="0" applyNumberFormat="0" applyBorder="0" applyAlignment="0" applyProtection="0"/>
    <xf numFmtId="0" fontId="13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7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180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66"/>
  <sheetViews>
    <sheetView tabSelected="1" workbookViewId="0" topLeftCell="A1">
      <selection activeCell="A2" sqref="A2:G2"/>
    </sheetView>
  </sheetViews>
  <sheetFormatPr defaultColWidth="9.00390625" defaultRowHeight="16.5" customHeight="1"/>
  <cols>
    <col min="1" max="1" width="6.875" style="5" customWidth="1"/>
    <col min="2" max="2" width="10.875" style="5" customWidth="1"/>
    <col min="3" max="3" width="23.50390625" style="5" customWidth="1"/>
    <col min="4" max="4" width="9.75390625" style="5" customWidth="1"/>
    <col min="5" max="5" width="10.375" style="5" customWidth="1"/>
    <col min="6" max="6" width="10.00390625" style="6" customWidth="1"/>
    <col min="7" max="7" width="12.00390625" style="7" customWidth="1"/>
    <col min="8" max="238" width="9.00390625" style="3" customWidth="1"/>
    <col min="239" max="16384" width="9.00390625" style="8" customWidth="1"/>
  </cols>
  <sheetData>
    <row r="1" spans="1:7" ht="18.75" customHeight="1">
      <c r="A1" s="9"/>
      <c r="B1" s="9"/>
      <c r="C1" s="9"/>
      <c r="D1" s="9"/>
      <c r="E1" s="9"/>
      <c r="F1" s="9"/>
      <c r="G1" s="9"/>
    </row>
    <row r="2" spans="1:7" ht="21" customHeight="1">
      <c r="A2" s="10" t="s">
        <v>0</v>
      </c>
      <c r="B2" s="10"/>
      <c r="C2" s="10"/>
      <c r="D2" s="10"/>
      <c r="E2" s="10"/>
      <c r="F2" s="11"/>
      <c r="G2" s="12"/>
    </row>
    <row r="3" spans="1:238" ht="16.5" customHeight="1">
      <c r="A3" s="13"/>
      <c r="B3" s="13"/>
      <c r="C3" s="13"/>
      <c r="D3" s="13"/>
      <c r="E3" s="13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</row>
    <row r="4" spans="1:248" s="1" customFormat="1" ht="30" customHeight="1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7" t="s">
        <v>7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25"/>
      <c r="IF4" s="25"/>
      <c r="IG4" s="25"/>
      <c r="IH4" s="25"/>
      <c r="II4" s="25"/>
      <c r="IJ4" s="25"/>
      <c r="IK4" s="25"/>
      <c r="IL4" s="25"/>
      <c r="IM4" s="25"/>
      <c r="IN4" s="25"/>
    </row>
    <row r="5" spans="1:254" s="2" customFormat="1" ht="30" customHeight="1">
      <c r="A5" s="18">
        <v>1</v>
      </c>
      <c r="B5" s="19" t="s">
        <v>8</v>
      </c>
      <c r="C5" s="19" t="s">
        <v>9</v>
      </c>
      <c r="D5" s="20" t="s">
        <v>10</v>
      </c>
      <c r="E5" s="20">
        <v>73.2</v>
      </c>
      <c r="F5" s="18">
        <v>82.8</v>
      </c>
      <c r="G5" s="21">
        <f>E5*0.4+F5*0.6</f>
        <v>78.96000000000001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5"/>
      <c r="IP5" s="25"/>
      <c r="IQ5" s="25"/>
      <c r="IR5" s="25"/>
      <c r="IS5" s="25"/>
      <c r="IT5" s="25"/>
    </row>
    <row r="6" spans="1:254" s="2" customFormat="1" ht="30" customHeight="1">
      <c r="A6" s="18">
        <v>2</v>
      </c>
      <c r="B6" s="19" t="s">
        <v>8</v>
      </c>
      <c r="C6" s="19" t="s">
        <v>9</v>
      </c>
      <c r="D6" s="20" t="s">
        <v>11</v>
      </c>
      <c r="E6" s="20">
        <v>68.4</v>
      </c>
      <c r="F6" s="18">
        <v>85.6</v>
      </c>
      <c r="G6" s="21">
        <f aca="true" t="shared" si="0" ref="G6:G31">E6*0.4+F6*0.6</f>
        <v>78.72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6"/>
      <c r="IP6" s="26"/>
      <c r="IQ6" s="26"/>
      <c r="IR6" s="26"/>
      <c r="IS6" s="26"/>
      <c r="IT6" s="26"/>
    </row>
    <row r="7" spans="1:254" s="2" customFormat="1" ht="30" customHeight="1">
      <c r="A7" s="18">
        <v>3</v>
      </c>
      <c r="B7" s="19" t="s">
        <v>8</v>
      </c>
      <c r="C7" s="19" t="s">
        <v>9</v>
      </c>
      <c r="D7" s="20" t="s">
        <v>12</v>
      </c>
      <c r="E7" s="20">
        <v>71.65</v>
      </c>
      <c r="F7" s="18">
        <v>81.6</v>
      </c>
      <c r="G7" s="21">
        <f t="shared" si="0"/>
        <v>77.62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6"/>
      <c r="IP7" s="26"/>
      <c r="IQ7" s="26"/>
      <c r="IR7" s="26"/>
      <c r="IS7" s="26"/>
      <c r="IT7" s="26"/>
    </row>
    <row r="8" spans="1:254" s="2" customFormat="1" ht="30" customHeight="1">
      <c r="A8" s="18">
        <v>4</v>
      </c>
      <c r="B8" s="19" t="s">
        <v>8</v>
      </c>
      <c r="C8" s="19" t="s">
        <v>9</v>
      </c>
      <c r="D8" s="20" t="s">
        <v>13</v>
      </c>
      <c r="E8" s="20">
        <v>66.05</v>
      </c>
      <c r="F8" s="18">
        <v>78.8</v>
      </c>
      <c r="G8" s="21">
        <f t="shared" si="0"/>
        <v>73.69999999999999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7"/>
      <c r="IP8" s="27"/>
      <c r="IQ8" s="27"/>
      <c r="IR8" s="27"/>
      <c r="IS8" s="27"/>
      <c r="IT8" s="27"/>
    </row>
    <row r="9" spans="1:254" s="1" customFormat="1" ht="30" customHeight="1">
      <c r="A9" s="18">
        <v>5</v>
      </c>
      <c r="B9" s="19" t="s">
        <v>8</v>
      </c>
      <c r="C9" s="19" t="s">
        <v>9</v>
      </c>
      <c r="D9" s="20" t="s">
        <v>14</v>
      </c>
      <c r="E9" s="20">
        <v>63.5</v>
      </c>
      <c r="F9" s="18">
        <v>79.8</v>
      </c>
      <c r="G9" s="21">
        <f t="shared" si="0"/>
        <v>73.28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8"/>
      <c r="IP9" s="28"/>
      <c r="IQ9" s="28"/>
      <c r="IR9" s="28"/>
      <c r="IS9" s="28"/>
      <c r="IT9" s="28"/>
    </row>
    <row r="10" spans="1:254" s="2" customFormat="1" ht="30" customHeight="1">
      <c r="A10" s="18">
        <v>6</v>
      </c>
      <c r="B10" s="19" t="s">
        <v>8</v>
      </c>
      <c r="C10" s="19" t="s">
        <v>9</v>
      </c>
      <c r="D10" s="20" t="s">
        <v>15</v>
      </c>
      <c r="E10" s="20">
        <v>58.3</v>
      </c>
      <c r="F10" s="18">
        <v>80.4</v>
      </c>
      <c r="G10" s="21">
        <f t="shared" si="0"/>
        <v>71.56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6"/>
      <c r="IP10" s="26"/>
      <c r="IQ10" s="26"/>
      <c r="IR10" s="26"/>
      <c r="IS10" s="26"/>
      <c r="IT10" s="26"/>
    </row>
    <row r="11" spans="1:254" s="2" customFormat="1" ht="30" customHeight="1">
      <c r="A11" s="18">
        <v>7</v>
      </c>
      <c r="B11" s="19" t="s">
        <v>8</v>
      </c>
      <c r="C11" s="19" t="s">
        <v>16</v>
      </c>
      <c r="D11" s="20" t="s">
        <v>17</v>
      </c>
      <c r="E11" s="20">
        <v>82.35</v>
      </c>
      <c r="F11" s="18">
        <v>85.57</v>
      </c>
      <c r="G11" s="21">
        <f t="shared" si="0"/>
        <v>84.28199999999998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6"/>
      <c r="IP11" s="26"/>
      <c r="IQ11" s="26"/>
      <c r="IR11" s="26"/>
      <c r="IS11" s="26"/>
      <c r="IT11" s="26"/>
    </row>
    <row r="12" spans="1:254" s="2" customFormat="1" ht="30" customHeight="1">
      <c r="A12" s="18">
        <v>8</v>
      </c>
      <c r="B12" s="19" t="s">
        <v>8</v>
      </c>
      <c r="C12" s="19" t="s">
        <v>16</v>
      </c>
      <c r="D12" s="20" t="s">
        <v>18</v>
      </c>
      <c r="E12" s="20">
        <v>80.6</v>
      </c>
      <c r="F12" s="18">
        <v>84.71</v>
      </c>
      <c r="G12" s="21">
        <f t="shared" si="0"/>
        <v>83.066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9"/>
      <c r="IP12" s="29"/>
      <c r="IQ12" s="29"/>
      <c r="IR12" s="29"/>
      <c r="IS12" s="29"/>
      <c r="IT12" s="29"/>
    </row>
    <row r="13" spans="1:254" s="2" customFormat="1" ht="30" customHeight="1">
      <c r="A13" s="18">
        <v>9</v>
      </c>
      <c r="B13" s="19" t="s">
        <v>8</v>
      </c>
      <c r="C13" s="19" t="s">
        <v>16</v>
      </c>
      <c r="D13" s="20" t="s">
        <v>19</v>
      </c>
      <c r="E13" s="20">
        <v>68.95</v>
      </c>
      <c r="F13" s="18">
        <v>86.43</v>
      </c>
      <c r="G13" s="21">
        <f t="shared" si="0"/>
        <v>79.438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6"/>
      <c r="IP13" s="26"/>
      <c r="IQ13" s="26"/>
      <c r="IR13" s="26"/>
      <c r="IS13" s="26"/>
      <c r="IT13" s="26"/>
    </row>
    <row r="14" spans="1:254" s="2" customFormat="1" ht="30" customHeight="1">
      <c r="A14" s="18">
        <v>10</v>
      </c>
      <c r="B14" s="19" t="s">
        <v>8</v>
      </c>
      <c r="C14" s="19" t="s">
        <v>16</v>
      </c>
      <c r="D14" s="20" t="s">
        <v>20</v>
      </c>
      <c r="E14" s="20">
        <v>72.45</v>
      </c>
      <c r="F14" s="18">
        <v>83.14</v>
      </c>
      <c r="G14" s="21">
        <f t="shared" si="0"/>
        <v>78.864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6"/>
      <c r="IP14" s="26"/>
      <c r="IQ14" s="26"/>
      <c r="IR14" s="26"/>
      <c r="IS14" s="26"/>
      <c r="IT14" s="26"/>
    </row>
    <row r="15" spans="1:254" s="2" customFormat="1" ht="30" customHeight="1">
      <c r="A15" s="18">
        <v>11</v>
      </c>
      <c r="B15" s="19" t="s">
        <v>8</v>
      </c>
      <c r="C15" s="19" t="s">
        <v>16</v>
      </c>
      <c r="D15" s="20" t="s">
        <v>21</v>
      </c>
      <c r="E15" s="20">
        <v>67</v>
      </c>
      <c r="F15" s="18">
        <v>82.86</v>
      </c>
      <c r="G15" s="21">
        <f t="shared" si="0"/>
        <v>76.516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6"/>
      <c r="IP15" s="26"/>
      <c r="IQ15" s="26"/>
      <c r="IR15" s="26"/>
      <c r="IS15" s="26"/>
      <c r="IT15" s="26"/>
    </row>
    <row r="16" spans="1:254" s="2" customFormat="1" ht="30" customHeight="1">
      <c r="A16" s="18">
        <v>12</v>
      </c>
      <c r="B16" s="19" t="s">
        <v>8</v>
      </c>
      <c r="C16" s="19" t="s">
        <v>16</v>
      </c>
      <c r="D16" s="20" t="s">
        <v>22</v>
      </c>
      <c r="E16" s="20">
        <v>64.95</v>
      </c>
      <c r="F16" s="18">
        <v>80.29</v>
      </c>
      <c r="G16" s="21">
        <f t="shared" si="0"/>
        <v>74.154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30"/>
      <c r="IP16" s="30"/>
      <c r="IQ16" s="30"/>
      <c r="IR16" s="30"/>
      <c r="IS16" s="30"/>
      <c r="IT16" s="30"/>
    </row>
    <row r="17" spans="1:254" s="2" customFormat="1" ht="30" customHeight="1">
      <c r="A17" s="18">
        <v>13</v>
      </c>
      <c r="B17" s="19" t="s">
        <v>8</v>
      </c>
      <c r="C17" s="19" t="s">
        <v>16</v>
      </c>
      <c r="D17" s="20" t="s">
        <v>23</v>
      </c>
      <c r="E17" s="20">
        <v>64.9</v>
      </c>
      <c r="F17" s="18">
        <v>78.71</v>
      </c>
      <c r="G17" s="21">
        <f t="shared" si="0"/>
        <v>73.18599999999999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9"/>
      <c r="IP17" s="29"/>
      <c r="IQ17" s="29"/>
      <c r="IR17" s="29"/>
      <c r="IS17" s="29"/>
      <c r="IT17" s="29"/>
    </row>
    <row r="18" spans="1:254" s="2" customFormat="1" ht="30" customHeight="1">
      <c r="A18" s="18">
        <v>14</v>
      </c>
      <c r="B18" s="19" t="s">
        <v>8</v>
      </c>
      <c r="C18" s="19" t="s">
        <v>16</v>
      </c>
      <c r="D18" s="20" t="s">
        <v>24</v>
      </c>
      <c r="E18" s="20">
        <v>61.65</v>
      </c>
      <c r="F18" s="18">
        <v>78.29</v>
      </c>
      <c r="G18" s="21">
        <f t="shared" si="0"/>
        <v>71.634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6"/>
      <c r="IP18" s="26"/>
      <c r="IQ18" s="26"/>
      <c r="IR18" s="26"/>
      <c r="IS18" s="26"/>
      <c r="IT18" s="26"/>
    </row>
    <row r="19" spans="1:254" s="1" customFormat="1" ht="30" customHeight="1">
      <c r="A19" s="18">
        <v>15</v>
      </c>
      <c r="B19" s="19" t="s">
        <v>8</v>
      </c>
      <c r="C19" s="19" t="s">
        <v>16</v>
      </c>
      <c r="D19" s="20" t="s">
        <v>25</v>
      </c>
      <c r="E19" s="20">
        <v>69.45</v>
      </c>
      <c r="F19" s="18" t="s">
        <v>26</v>
      </c>
      <c r="G19" s="21">
        <f>E19*0.4</f>
        <v>27.78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31"/>
      <c r="IP19" s="31"/>
      <c r="IQ19" s="31"/>
      <c r="IR19" s="31"/>
      <c r="IS19" s="31"/>
      <c r="IT19" s="31"/>
    </row>
    <row r="20" spans="1:254" s="1" customFormat="1" ht="30" customHeight="1">
      <c r="A20" s="18">
        <v>16</v>
      </c>
      <c r="B20" s="19" t="s">
        <v>8</v>
      </c>
      <c r="C20" s="19" t="s">
        <v>16</v>
      </c>
      <c r="D20" s="20" t="s">
        <v>27</v>
      </c>
      <c r="E20" s="20">
        <v>59.65</v>
      </c>
      <c r="F20" s="18" t="s">
        <v>26</v>
      </c>
      <c r="G20" s="21">
        <f>E20*0.4</f>
        <v>23.86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31"/>
      <c r="IP20" s="31"/>
      <c r="IQ20" s="31"/>
      <c r="IR20" s="31"/>
      <c r="IS20" s="31"/>
      <c r="IT20" s="31"/>
    </row>
    <row r="21" spans="1:254" s="1" customFormat="1" ht="30" customHeight="1">
      <c r="A21" s="18">
        <v>17</v>
      </c>
      <c r="B21" s="19" t="s">
        <v>8</v>
      </c>
      <c r="C21" s="19" t="s">
        <v>28</v>
      </c>
      <c r="D21" s="20" t="s">
        <v>29</v>
      </c>
      <c r="E21" s="20">
        <v>71.8</v>
      </c>
      <c r="F21" s="18">
        <v>85.57</v>
      </c>
      <c r="G21" s="21">
        <f t="shared" si="0"/>
        <v>80.06199999999998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31"/>
      <c r="IP21" s="31"/>
      <c r="IQ21" s="31"/>
      <c r="IR21" s="31"/>
      <c r="IS21" s="31"/>
      <c r="IT21" s="31"/>
    </row>
    <row r="22" spans="1:248" s="2" customFormat="1" ht="30" customHeight="1">
      <c r="A22" s="18">
        <v>18</v>
      </c>
      <c r="B22" s="19" t="s">
        <v>8</v>
      </c>
      <c r="C22" s="19" t="s">
        <v>28</v>
      </c>
      <c r="D22" s="20" t="s">
        <v>30</v>
      </c>
      <c r="E22" s="20">
        <v>63.05</v>
      </c>
      <c r="F22" s="18">
        <v>83.29</v>
      </c>
      <c r="G22" s="21">
        <f t="shared" si="0"/>
        <v>75.194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3"/>
      <c r="IF22" s="23"/>
      <c r="IG22" s="23"/>
      <c r="IH22" s="23"/>
      <c r="II22" s="23"/>
      <c r="IJ22" s="23"/>
      <c r="IK22" s="23"/>
      <c r="IL22" s="23"/>
      <c r="IM22" s="23"/>
      <c r="IN22" s="23"/>
    </row>
    <row r="23" spans="1:254" s="2" customFormat="1" ht="30" customHeight="1">
      <c r="A23" s="18">
        <v>19</v>
      </c>
      <c r="B23" s="19" t="s">
        <v>8</v>
      </c>
      <c r="C23" s="19" t="s">
        <v>28</v>
      </c>
      <c r="D23" s="20" t="s">
        <v>31</v>
      </c>
      <c r="E23" s="20">
        <v>58.15</v>
      </c>
      <c r="F23" s="18">
        <v>81.14</v>
      </c>
      <c r="G23" s="21">
        <f t="shared" si="0"/>
        <v>71.944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9"/>
      <c r="IP23" s="29"/>
      <c r="IQ23" s="29"/>
      <c r="IR23" s="29"/>
      <c r="IS23" s="29"/>
      <c r="IT23" s="29"/>
    </row>
    <row r="24" spans="1:254" s="1" customFormat="1" ht="30" customHeight="1">
      <c r="A24" s="18">
        <v>20</v>
      </c>
      <c r="B24" s="19" t="s">
        <v>8</v>
      </c>
      <c r="C24" s="19" t="s">
        <v>32</v>
      </c>
      <c r="D24" s="20" t="s">
        <v>33</v>
      </c>
      <c r="E24" s="20">
        <v>63.1</v>
      </c>
      <c r="F24" s="18">
        <v>87.57</v>
      </c>
      <c r="G24" s="21">
        <f t="shared" si="0"/>
        <v>77.782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32"/>
      <c r="IP24" s="32"/>
      <c r="IQ24" s="32"/>
      <c r="IR24" s="32"/>
      <c r="IS24" s="32"/>
      <c r="IT24" s="32"/>
    </row>
    <row r="25" spans="1:254" s="1" customFormat="1" ht="30" customHeight="1">
      <c r="A25" s="18">
        <v>21</v>
      </c>
      <c r="B25" s="19" t="s">
        <v>8</v>
      </c>
      <c r="C25" s="19" t="s">
        <v>34</v>
      </c>
      <c r="D25" s="20" t="s">
        <v>35</v>
      </c>
      <c r="E25" s="20">
        <v>69.55</v>
      </c>
      <c r="F25" s="18">
        <v>86</v>
      </c>
      <c r="G25" s="21">
        <f t="shared" si="0"/>
        <v>79.42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31"/>
      <c r="IP25" s="31"/>
      <c r="IQ25" s="31"/>
      <c r="IR25" s="31"/>
      <c r="IS25" s="31"/>
      <c r="IT25" s="31"/>
    </row>
    <row r="26" spans="1:248" s="2" customFormat="1" ht="30" customHeight="1">
      <c r="A26" s="18">
        <v>22</v>
      </c>
      <c r="B26" s="19" t="s">
        <v>8</v>
      </c>
      <c r="C26" s="19" t="s">
        <v>34</v>
      </c>
      <c r="D26" s="20" t="s">
        <v>36</v>
      </c>
      <c r="E26" s="20">
        <v>70.65</v>
      </c>
      <c r="F26" s="18">
        <v>82</v>
      </c>
      <c r="G26" s="21">
        <f t="shared" si="0"/>
        <v>77.46000000000001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3"/>
      <c r="IF26" s="23"/>
      <c r="IG26" s="23"/>
      <c r="IH26" s="23"/>
      <c r="II26" s="23"/>
      <c r="IJ26" s="23"/>
      <c r="IK26" s="23"/>
      <c r="IL26" s="23"/>
      <c r="IM26" s="23"/>
      <c r="IN26" s="23"/>
    </row>
    <row r="27" spans="1:254" s="2" customFormat="1" ht="30" customHeight="1">
      <c r="A27" s="18">
        <v>23</v>
      </c>
      <c r="B27" s="19" t="s">
        <v>8</v>
      </c>
      <c r="C27" s="19" t="s">
        <v>34</v>
      </c>
      <c r="D27" s="20" t="s">
        <v>37</v>
      </c>
      <c r="E27" s="20">
        <v>65.6</v>
      </c>
      <c r="F27" s="18" t="s">
        <v>26</v>
      </c>
      <c r="G27" s="21">
        <f>E27*0.4</f>
        <v>26.24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9"/>
      <c r="IP27" s="29"/>
      <c r="IQ27" s="29"/>
      <c r="IR27" s="29"/>
      <c r="IS27" s="29"/>
      <c r="IT27" s="29"/>
    </row>
    <row r="28" spans="1:254" s="3" customFormat="1" ht="30" customHeight="1">
      <c r="A28" s="18">
        <v>24</v>
      </c>
      <c r="B28" s="19" t="s">
        <v>8</v>
      </c>
      <c r="C28" s="19" t="s">
        <v>38</v>
      </c>
      <c r="D28" s="20" t="s">
        <v>39</v>
      </c>
      <c r="E28" s="20">
        <v>71.5</v>
      </c>
      <c r="F28" s="18">
        <v>79.42</v>
      </c>
      <c r="G28" s="21">
        <f t="shared" si="0"/>
        <v>76.25200000000001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32"/>
      <c r="IP28" s="32"/>
      <c r="IQ28" s="32"/>
      <c r="IR28" s="32"/>
      <c r="IS28" s="32"/>
      <c r="IT28" s="32"/>
    </row>
    <row r="29" spans="1:254" s="2" customFormat="1" ht="30" customHeight="1">
      <c r="A29" s="18">
        <v>25</v>
      </c>
      <c r="B29" s="19" t="s">
        <v>8</v>
      </c>
      <c r="C29" s="19" t="s">
        <v>40</v>
      </c>
      <c r="D29" s="20" t="s">
        <v>41</v>
      </c>
      <c r="E29" s="20">
        <v>55.15</v>
      </c>
      <c r="F29" s="18">
        <v>84.57</v>
      </c>
      <c r="G29" s="21">
        <f t="shared" si="0"/>
        <v>72.80199999999999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9"/>
      <c r="IP29" s="29"/>
      <c r="IQ29" s="29"/>
      <c r="IR29" s="29"/>
      <c r="IS29" s="29"/>
      <c r="IT29" s="29"/>
    </row>
    <row r="30" spans="1:254" s="2" customFormat="1" ht="30" customHeight="1">
      <c r="A30" s="18">
        <v>26</v>
      </c>
      <c r="B30" s="19" t="s">
        <v>8</v>
      </c>
      <c r="C30" s="19" t="s">
        <v>40</v>
      </c>
      <c r="D30" s="20" t="s">
        <v>42</v>
      </c>
      <c r="E30" s="20">
        <v>64</v>
      </c>
      <c r="F30" s="18" t="s">
        <v>26</v>
      </c>
      <c r="G30" s="21">
        <f>E30*0.4</f>
        <v>25.6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9"/>
      <c r="IP30" s="29"/>
      <c r="IQ30" s="29"/>
      <c r="IR30" s="29"/>
      <c r="IS30" s="29"/>
      <c r="IT30" s="29"/>
    </row>
    <row r="31" spans="1:248" s="2" customFormat="1" ht="30" customHeight="1">
      <c r="A31" s="18">
        <v>27</v>
      </c>
      <c r="B31" s="19" t="s">
        <v>8</v>
      </c>
      <c r="C31" s="19" t="s">
        <v>40</v>
      </c>
      <c r="D31" s="20" t="s">
        <v>43</v>
      </c>
      <c r="E31" s="20">
        <v>55.85</v>
      </c>
      <c r="F31" s="18" t="s">
        <v>26</v>
      </c>
      <c r="G31" s="21">
        <f>E31*0.4</f>
        <v>22.340000000000003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3"/>
      <c r="IF31" s="23"/>
      <c r="IG31" s="23"/>
      <c r="IH31" s="23"/>
      <c r="II31" s="23"/>
      <c r="IJ31" s="23"/>
      <c r="IK31" s="23"/>
      <c r="IL31" s="23"/>
      <c r="IM31" s="23"/>
      <c r="IN31" s="23"/>
    </row>
    <row r="32" spans="1:254" s="4" customFormat="1" ht="30" customHeight="1">
      <c r="A32" s="18"/>
      <c r="B32" s="19"/>
      <c r="C32" s="19"/>
      <c r="D32" s="20"/>
      <c r="E32" s="20"/>
      <c r="F32" s="18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"/>
      <c r="IP32" s="2"/>
      <c r="IQ32" s="2"/>
      <c r="IR32" s="2"/>
      <c r="IS32" s="2"/>
      <c r="IT32" s="2"/>
    </row>
    <row r="33" spans="1:254" s="1" customFormat="1" ht="30" customHeight="1">
      <c r="A33" s="18">
        <v>1</v>
      </c>
      <c r="B33" s="19" t="s">
        <v>8</v>
      </c>
      <c r="C33" s="19" t="s">
        <v>44</v>
      </c>
      <c r="D33" s="20" t="s">
        <v>45</v>
      </c>
      <c r="E33" s="20">
        <v>76.75</v>
      </c>
      <c r="F33" s="18">
        <v>81.2</v>
      </c>
      <c r="G33" s="21">
        <f aca="true" t="shared" si="1" ref="G33:G96">E33*0.4+F33*0.6</f>
        <v>79.42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33"/>
      <c r="IP33" s="33"/>
      <c r="IQ33" s="33"/>
      <c r="IR33" s="33"/>
      <c r="IS33" s="33"/>
      <c r="IT33" s="33"/>
    </row>
    <row r="34" spans="1:254" s="1" customFormat="1" ht="30" customHeight="1">
      <c r="A34" s="18">
        <v>2</v>
      </c>
      <c r="B34" s="19" t="s">
        <v>8</v>
      </c>
      <c r="C34" s="19" t="s">
        <v>44</v>
      </c>
      <c r="D34" s="20" t="s">
        <v>46</v>
      </c>
      <c r="E34" s="20">
        <v>72.45</v>
      </c>
      <c r="F34" s="18">
        <v>84</v>
      </c>
      <c r="G34" s="21">
        <f t="shared" si="1"/>
        <v>79.38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32"/>
      <c r="IP34" s="32"/>
      <c r="IQ34" s="32"/>
      <c r="IR34" s="32"/>
      <c r="IS34" s="32"/>
      <c r="IT34" s="32"/>
    </row>
    <row r="35" spans="1:254" s="1" customFormat="1" ht="30" customHeight="1">
      <c r="A35" s="18">
        <v>3</v>
      </c>
      <c r="B35" s="19" t="s">
        <v>8</v>
      </c>
      <c r="C35" s="19" t="s">
        <v>44</v>
      </c>
      <c r="D35" s="20" t="s">
        <v>47</v>
      </c>
      <c r="E35" s="20">
        <v>74.05</v>
      </c>
      <c r="F35" s="18">
        <v>82.4</v>
      </c>
      <c r="G35" s="21">
        <f t="shared" si="1"/>
        <v>79.06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33"/>
      <c r="IP35" s="33"/>
      <c r="IQ35" s="33"/>
      <c r="IR35" s="33"/>
      <c r="IS35" s="33"/>
      <c r="IT35" s="33"/>
    </row>
    <row r="36" spans="1:254" s="1" customFormat="1" ht="30" customHeight="1">
      <c r="A36" s="18">
        <v>4</v>
      </c>
      <c r="B36" s="19" t="s">
        <v>8</v>
      </c>
      <c r="C36" s="19" t="s">
        <v>44</v>
      </c>
      <c r="D36" s="20" t="s">
        <v>48</v>
      </c>
      <c r="E36" s="20">
        <v>71.55</v>
      </c>
      <c r="F36" s="18">
        <v>82.6</v>
      </c>
      <c r="G36" s="21">
        <f t="shared" si="1"/>
        <v>78.17999999999999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32"/>
      <c r="IP36" s="32"/>
      <c r="IQ36" s="32"/>
      <c r="IR36" s="32"/>
      <c r="IS36" s="32"/>
      <c r="IT36" s="32"/>
    </row>
    <row r="37" spans="1:254" s="1" customFormat="1" ht="30" customHeight="1">
      <c r="A37" s="18">
        <v>5</v>
      </c>
      <c r="B37" s="19" t="s">
        <v>8</v>
      </c>
      <c r="C37" s="19" t="s">
        <v>44</v>
      </c>
      <c r="D37" s="20" t="s">
        <v>49</v>
      </c>
      <c r="E37" s="20">
        <v>71.05</v>
      </c>
      <c r="F37" s="18">
        <v>82.6</v>
      </c>
      <c r="G37" s="21">
        <f t="shared" si="1"/>
        <v>77.97999999999999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31"/>
      <c r="IP37" s="31"/>
      <c r="IQ37" s="31"/>
      <c r="IR37" s="31"/>
      <c r="IS37" s="31"/>
      <c r="IT37" s="31"/>
    </row>
    <row r="38" spans="1:254" s="1" customFormat="1" ht="30" customHeight="1">
      <c r="A38" s="18">
        <v>6</v>
      </c>
      <c r="B38" s="19" t="s">
        <v>8</v>
      </c>
      <c r="C38" s="19" t="s">
        <v>44</v>
      </c>
      <c r="D38" s="20" t="s">
        <v>50</v>
      </c>
      <c r="E38" s="20">
        <v>68.35</v>
      </c>
      <c r="F38" s="18">
        <v>83.8</v>
      </c>
      <c r="G38" s="21">
        <f t="shared" si="1"/>
        <v>77.61999999999999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33"/>
      <c r="IP38" s="33"/>
      <c r="IQ38" s="33"/>
      <c r="IR38" s="33"/>
      <c r="IS38" s="33"/>
      <c r="IT38" s="33"/>
    </row>
    <row r="39" spans="1:254" s="1" customFormat="1" ht="30" customHeight="1">
      <c r="A39" s="18">
        <v>7</v>
      </c>
      <c r="B39" s="19" t="s">
        <v>8</v>
      </c>
      <c r="C39" s="19" t="s">
        <v>44</v>
      </c>
      <c r="D39" s="20" t="s">
        <v>51</v>
      </c>
      <c r="E39" s="20">
        <v>70.5</v>
      </c>
      <c r="F39" s="18">
        <v>82</v>
      </c>
      <c r="G39" s="21">
        <f t="shared" si="1"/>
        <v>77.4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32"/>
      <c r="IP39" s="32"/>
      <c r="IQ39" s="32"/>
      <c r="IR39" s="32"/>
      <c r="IS39" s="32"/>
      <c r="IT39" s="32"/>
    </row>
    <row r="40" spans="1:254" s="1" customFormat="1" ht="30" customHeight="1">
      <c r="A40" s="18">
        <v>8</v>
      </c>
      <c r="B40" s="19" t="s">
        <v>8</v>
      </c>
      <c r="C40" s="19" t="s">
        <v>44</v>
      </c>
      <c r="D40" s="20" t="s">
        <v>52</v>
      </c>
      <c r="E40" s="20">
        <v>72.8</v>
      </c>
      <c r="F40" s="18">
        <v>80</v>
      </c>
      <c r="G40" s="21">
        <f t="shared" si="1"/>
        <v>77.12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32"/>
      <c r="IP40" s="32"/>
      <c r="IQ40" s="32"/>
      <c r="IR40" s="32"/>
      <c r="IS40" s="32"/>
      <c r="IT40" s="32"/>
    </row>
    <row r="41" spans="1:254" s="1" customFormat="1" ht="30" customHeight="1">
      <c r="A41" s="18">
        <v>9</v>
      </c>
      <c r="B41" s="19" t="s">
        <v>8</v>
      </c>
      <c r="C41" s="19" t="s">
        <v>44</v>
      </c>
      <c r="D41" s="20" t="s">
        <v>53</v>
      </c>
      <c r="E41" s="20">
        <v>67.4</v>
      </c>
      <c r="F41" s="18">
        <v>83.6</v>
      </c>
      <c r="G41" s="21">
        <f t="shared" si="1"/>
        <v>77.12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31"/>
      <c r="IP41" s="31"/>
      <c r="IQ41" s="31"/>
      <c r="IR41" s="31"/>
      <c r="IS41" s="31"/>
      <c r="IT41" s="31"/>
    </row>
    <row r="42" spans="1:254" s="1" customFormat="1" ht="30" customHeight="1">
      <c r="A42" s="18">
        <v>10</v>
      </c>
      <c r="B42" s="19" t="s">
        <v>8</v>
      </c>
      <c r="C42" s="19" t="s">
        <v>44</v>
      </c>
      <c r="D42" s="20" t="s">
        <v>54</v>
      </c>
      <c r="E42" s="20">
        <v>68.5</v>
      </c>
      <c r="F42" s="18">
        <v>81</v>
      </c>
      <c r="G42" s="21">
        <f t="shared" si="1"/>
        <v>76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31"/>
      <c r="IP42" s="31"/>
      <c r="IQ42" s="31"/>
      <c r="IR42" s="31"/>
      <c r="IS42" s="31"/>
      <c r="IT42" s="31"/>
    </row>
    <row r="43" spans="1:254" s="1" customFormat="1" ht="30" customHeight="1">
      <c r="A43" s="18">
        <v>11</v>
      </c>
      <c r="B43" s="24" t="s">
        <v>8</v>
      </c>
      <c r="C43" s="24" t="s">
        <v>44</v>
      </c>
      <c r="D43" s="20" t="s">
        <v>55</v>
      </c>
      <c r="E43" s="20">
        <v>62.75</v>
      </c>
      <c r="F43" s="18">
        <v>82.4</v>
      </c>
      <c r="G43" s="21">
        <f t="shared" si="1"/>
        <v>74.54</v>
      </c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8"/>
      <c r="IP43" s="28"/>
      <c r="IQ43" s="28"/>
      <c r="IR43" s="28"/>
      <c r="IS43" s="28"/>
      <c r="IT43" s="28"/>
    </row>
    <row r="44" spans="1:254" s="1" customFormat="1" ht="30" customHeight="1">
      <c r="A44" s="18">
        <v>12</v>
      </c>
      <c r="B44" s="24" t="s">
        <v>8</v>
      </c>
      <c r="C44" s="24" t="s">
        <v>44</v>
      </c>
      <c r="D44" s="20" t="s">
        <v>56</v>
      </c>
      <c r="E44" s="20">
        <v>66.7</v>
      </c>
      <c r="F44" s="18">
        <v>79.4</v>
      </c>
      <c r="G44" s="21">
        <f t="shared" si="1"/>
        <v>74.32000000000001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33"/>
      <c r="IP44" s="33"/>
      <c r="IQ44" s="33"/>
      <c r="IR44" s="33"/>
      <c r="IS44" s="33"/>
      <c r="IT44" s="33"/>
    </row>
    <row r="45" spans="1:254" s="1" customFormat="1" ht="30" customHeight="1">
      <c r="A45" s="18">
        <v>13</v>
      </c>
      <c r="B45" s="19" t="s">
        <v>8</v>
      </c>
      <c r="C45" s="19" t="s">
        <v>44</v>
      </c>
      <c r="D45" s="20" t="s">
        <v>57</v>
      </c>
      <c r="E45" s="20">
        <v>68.45</v>
      </c>
      <c r="F45" s="18">
        <v>77.8</v>
      </c>
      <c r="G45" s="21">
        <f t="shared" si="1"/>
        <v>74.06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32"/>
      <c r="IP45" s="32"/>
      <c r="IQ45" s="32"/>
      <c r="IR45" s="32"/>
      <c r="IS45" s="32"/>
      <c r="IT45" s="32"/>
    </row>
    <row r="46" spans="1:254" s="1" customFormat="1" ht="30" customHeight="1">
      <c r="A46" s="18">
        <v>14</v>
      </c>
      <c r="B46" s="24" t="s">
        <v>8</v>
      </c>
      <c r="C46" s="24" t="s">
        <v>44</v>
      </c>
      <c r="D46" s="20" t="s">
        <v>58</v>
      </c>
      <c r="E46" s="20">
        <v>65.55</v>
      </c>
      <c r="F46" s="18">
        <v>78.6</v>
      </c>
      <c r="G46" s="21">
        <f t="shared" si="1"/>
        <v>73.38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32"/>
      <c r="IP46" s="32"/>
      <c r="IQ46" s="32"/>
      <c r="IR46" s="32"/>
      <c r="IS46" s="32"/>
      <c r="IT46" s="32"/>
    </row>
    <row r="47" spans="1:254" s="1" customFormat="1" ht="30" customHeight="1">
      <c r="A47" s="18">
        <v>15</v>
      </c>
      <c r="B47" s="24" t="s">
        <v>8</v>
      </c>
      <c r="C47" s="24" t="s">
        <v>44</v>
      </c>
      <c r="D47" s="20" t="s">
        <v>59</v>
      </c>
      <c r="E47" s="20">
        <v>64.35</v>
      </c>
      <c r="F47" s="18">
        <v>77.8</v>
      </c>
      <c r="G47" s="21">
        <f t="shared" si="1"/>
        <v>72.42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32"/>
      <c r="IP47" s="32"/>
      <c r="IQ47" s="32"/>
      <c r="IR47" s="32"/>
      <c r="IS47" s="32"/>
      <c r="IT47" s="32"/>
    </row>
    <row r="48" spans="1:254" s="1" customFormat="1" ht="30" customHeight="1">
      <c r="A48" s="18">
        <v>16</v>
      </c>
      <c r="B48" s="24" t="s">
        <v>8</v>
      </c>
      <c r="C48" s="24" t="s">
        <v>44</v>
      </c>
      <c r="D48" s="20" t="s">
        <v>60</v>
      </c>
      <c r="E48" s="20">
        <v>58.95</v>
      </c>
      <c r="F48" s="18">
        <v>81</v>
      </c>
      <c r="G48" s="21">
        <f t="shared" si="1"/>
        <v>72.18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34"/>
      <c r="IP48" s="34"/>
      <c r="IQ48" s="34"/>
      <c r="IR48" s="34"/>
      <c r="IS48" s="34"/>
      <c r="IT48" s="34"/>
    </row>
    <row r="49" spans="1:254" s="1" customFormat="1" ht="30" customHeight="1">
      <c r="A49" s="18">
        <v>17</v>
      </c>
      <c r="B49" s="24" t="s">
        <v>8</v>
      </c>
      <c r="C49" s="24" t="s">
        <v>44</v>
      </c>
      <c r="D49" s="20" t="s">
        <v>61</v>
      </c>
      <c r="E49" s="20">
        <v>38.95</v>
      </c>
      <c r="F49" s="18">
        <v>78</v>
      </c>
      <c r="G49" s="21">
        <f t="shared" si="1"/>
        <v>62.379999999999995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34"/>
      <c r="IP49" s="34"/>
      <c r="IQ49" s="34"/>
      <c r="IR49" s="34"/>
      <c r="IS49" s="34"/>
      <c r="IT49" s="34"/>
    </row>
    <row r="50" spans="1:254" s="1" customFormat="1" ht="30" customHeight="1">
      <c r="A50" s="18">
        <v>18</v>
      </c>
      <c r="B50" s="24" t="s">
        <v>8</v>
      </c>
      <c r="C50" s="24" t="s">
        <v>44</v>
      </c>
      <c r="D50" s="20" t="s">
        <v>62</v>
      </c>
      <c r="E50" s="20">
        <v>65.35</v>
      </c>
      <c r="F50" s="18" t="s">
        <v>26</v>
      </c>
      <c r="G50" s="21">
        <f>E50*0.4</f>
        <v>26.14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32"/>
      <c r="IP50" s="32"/>
      <c r="IQ50" s="32"/>
      <c r="IR50" s="32"/>
      <c r="IS50" s="32"/>
      <c r="IT50" s="32"/>
    </row>
    <row r="51" spans="1:248" s="1" customFormat="1" ht="30" customHeight="1">
      <c r="A51" s="18">
        <v>19</v>
      </c>
      <c r="B51" s="24" t="s">
        <v>8</v>
      </c>
      <c r="C51" s="24" t="s">
        <v>44</v>
      </c>
      <c r="D51" s="20" t="s">
        <v>63</v>
      </c>
      <c r="E51" s="20">
        <v>59.55</v>
      </c>
      <c r="F51" s="18" t="s">
        <v>26</v>
      </c>
      <c r="G51" s="21">
        <f>E51*0.4</f>
        <v>23.82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3"/>
      <c r="IF51" s="23"/>
      <c r="IG51" s="23"/>
      <c r="IH51" s="23"/>
      <c r="II51" s="23"/>
      <c r="IJ51" s="23"/>
      <c r="IK51" s="23"/>
      <c r="IL51" s="23"/>
      <c r="IM51" s="23"/>
      <c r="IN51" s="23"/>
    </row>
    <row r="52" spans="1:254" s="1" customFormat="1" ht="30" customHeight="1">
      <c r="A52" s="18">
        <v>20</v>
      </c>
      <c r="B52" s="24" t="s">
        <v>8</v>
      </c>
      <c r="C52" s="24" t="s">
        <v>64</v>
      </c>
      <c r="D52" s="20" t="s">
        <v>65</v>
      </c>
      <c r="E52" s="20">
        <v>84.05</v>
      </c>
      <c r="F52" s="18">
        <v>81.71</v>
      </c>
      <c r="G52" s="21">
        <f t="shared" si="1"/>
        <v>82.64599999999999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8"/>
      <c r="IP52" s="28"/>
      <c r="IQ52" s="28"/>
      <c r="IR52" s="28"/>
      <c r="IS52" s="28"/>
      <c r="IT52" s="28"/>
    </row>
    <row r="53" spans="1:254" s="1" customFormat="1" ht="30" customHeight="1">
      <c r="A53" s="18">
        <v>21</v>
      </c>
      <c r="B53" s="24" t="s">
        <v>8</v>
      </c>
      <c r="C53" s="24" t="s">
        <v>64</v>
      </c>
      <c r="D53" s="20" t="s">
        <v>66</v>
      </c>
      <c r="E53" s="20">
        <v>78.95</v>
      </c>
      <c r="F53" s="18">
        <v>83.43</v>
      </c>
      <c r="G53" s="21">
        <f t="shared" si="1"/>
        <v>81.638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8"/>
      <c r="IP53" s="28"/>
      <c r="IQ53" s="28"/>
      <c r="IR53" s="28"/>
      <c r="IS53" s="28"/>
      <c r="IT53" s="28"/>
    </row>
    <row r="54" spans="1:248" s="1" customFormat="1" ht="30" customHeight="1">
      <c r="A54" s="18">
        <v>22</v>
      </c>
      <c r="B54" s="24" t="s">
        <v>8</v>
      </c>
      <c r="C54" s="24" t="s">
        <v>64</v>
      </c>
      <c r="D54" s="20" t="s">
        <v>67</v>
      </c>
      <c r="E54" s="20">
        <v>73.55</v>
      </c>
      <c r="F54" s="18">
        <v>86.57</v>
      </c>
      <c r="G54" s="21">
        <f t="shared" si="1"/>
        <v>81.362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3"/>
      <c r="IF54" s="23"/>
      <c r="IG54" s="23"/>
      <c r="IH54" s="23"/>
      <c r="II54" s="23"/>
      <c r="IJ54" s="23"/>
      <c r="IK54" s="23"/>
      <c r="IL54" s="23"/>
      <c r="IM54" s="23"/>
      <c r="IN54" s="23"/>
    </row>
    <row r="55" spans="1:255" s="1" customFormat="1" ht="30" customHeight="1">
      <c r="A55" s="18">
        <v>23</v>
      </c>
      <c r="B55" s="24" t="s">
        <v>8</v>
      </c>
      <c r="C55" s="24" t="s">
        <v>64</v>
      </c>
      <c r="D55" s="20" t="s">
        <v>68</v>
      </c>
      <c r="E55" s="20">
        <v>77.35</v>
      </c>
      <c r="F55" s="18">
        <v>82.71</v>
      </c>
      <c r="G55" s="21">
        <f t="shared" si="1"/>
        <v>80.566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35"/>
      <c r="IP55" s="35"/>
      <c r="IQ55" s="35"/>
      <c r="IR55" s="35"/>
      <c r="IS55" s="35"/>
      <c r="IT55" s="35"/>
      <c r="IU55" s="31"/>
    </row>
    <row r="56" spans="1:254" s="1" customFormat="1" ht="30" customHeight="1">
      <c r="A56" s="18">
        <v>24</v>
      </c>
      <c r="B56" s="24" t="s">
        <v>8</v>
      </c>
      <c r="C56" s="24" t="s">
        <v>64</v>
      </c>
      <c r="D56" s="20" t="s">
        <v>69</v>
      </c>
      <c r="E56" s="20">
        <v>72.8</v>
      </c>
      <c r="F56" s="18">
        <v>85.71</v>
      </c>
      <c r="G56" s="21">
        <f t="shared" si="1"/>
        <v>80.54599999999999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34"/>
      <c r="IP56" s="34"/>
      <c r="IQ56" s="34"/>
      <c r="IR56" s="34"/>
      <c r="IS56" s="34"/>
      <c r="IT56" s="34"/>
    </row>
    <row r="57" spans="1:254" s="1" customFormat="1" ht="30" customHeight="1">
      <c r="A57" s="18">
        <v>25</v>
      </c>
      <c r="B57" s="24" t="s">
        <v>8</v>
      </c>
      <c r="C57" s="24" t="s">
        <v>64</v>
      </c>
      <c r="D57" s="20" t="s">
        <v>70</v>
      </c>
      <c r="E57" s="20">
        <v>76.15</v>
      </c>
      <c r="F57" s="18">
        <v>83.29</v>
      </c>
      <c r="G57" s="21">
        <f t="shared" si="1"/>
        <v>80.43400000000001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30"/>
      <c r="IP57" s="30"/>
      <c r="IQ57" s="30"/>
      <c r="IR57" s="30"/>
      <c r="IS57" s="30"/>
      <c r="IT57" s="30"/>
    </row>
    <row r="58" spans="1:248" s="1" customFormat="1" ht="30" customHeight="1">
      <c r="A58" s="18">
        <v>26</v>
      </c>
      <c r="B58" s="24" t="s">
        <v>8</v>
      </c>
      <c r="C58" s="24" t="s">
        <v>64</v>
      </c>
      <c r="D58" s="20" t="s">
        <v>71</v>
      </c>
      <c r="E58" s="20">
        <v>69.5</v>
      </c>
      <c r="F58" s="18">
        <v>85.86</v>
      </c>
      <c r="G58" s="21">
        <f t="shared" si="1"/>
        <v>79.316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3"/>
      <c r="IF58" s="23"/>
      <c r="IG58" s="23"/>
      <c r="IH58" s="23"/>
      <c r="II58" s="23"/>
      <c r="IJ58" s="23"/>
      <c r="IK58" s="23"/>
      <c r="IL58" s="23"/>
      <c r="IM58" s="23"/>
      <c r="IN58" s="23"/>
    </row>
    <row r="59" spans="1:255" s="2" customFormat="1" ht="30" customHeight="1">
      <c r="A59" s="18">
        <v>27</v>
      </c>
      <c r="B59" s="24" t="s">
        <v>8</v>
      </c>
      <c r="C59" s="24" t="s">
        <v>64</v>
      </c>
      <c r="D59" s="20" t="s">
        <v>72</v>
      </c>
      <c r="E59" s="20">
        <v>74.5</v>
      </c>
      <c r="F59" s="18">
        <v>82.43</v>
      </c>
      <c r="G59" s="21">
        <f t="shared" si="1"/>
        <v>79.25800000000001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36"/>
      <c r="IP59" s="36"/>
      <c r="IQ59" s="36"/>
      <c r="IR59" s="36"/>
      <c r="IS59" s="36"/>
      <c r="IT59" s="36"/>
      <c r="IU59" s="29"/>
    </row>
    <row r="60" spans="1:255" s="2" customFormat="1" ht="30" customHeight="1">
      <c r="A60" s="18">
        <v>28</v>
      </c>
      <c r="B60" s="24" t="s">
        <v>8</v>
      </c>
      <c r="C60" s="24" t="s">
        <v>64</v>
      </c>
      <c r="D60" s="20" t="s">
        <v>73</v>
      </c>
      <c r="E60" s="20">
        <v>71.8</v>
      </c>
      <c r="F60" s="18">
        <v>82.57</v>
      </c>
      <c r="G60" s="21">
        <f t="shared" si="1"/>
        <v>78.262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35"/>
      <c r="IP60" s="35"/>
      <c r="IQ60" s="35"/>
      <c r="IR60" s="35"/>
      <c r="IS60" s="35"/>
      <c r="IT60" s="35"/>
      <c r="IU60" s="1"/>
    </row>
    <row r="61" spans="1:254" s="1" customFormat="1" ht="30" customHeight="1">
      <c r="A61" s="18">
        <v>29</v>
      </c>
      <c r="B61" s="24" t="s">
        <v>8</v>
      </c>
      <c r="C61" s="24" t="s">
        <v>64</v>
      </c>
      <c r="D61" s="20" t="s">
        <v>74</v>
      </c>
      <c r="E61" s="20">
        <v>75.05</v>
      </c>
      <c r="F61" s="18">
        <v>80.29</v>
      </c>
      <c r="G61" s="21">
        <f t="shared" si="1"/>
        <v>78.194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30"/>
      <c r="IP61" s="30"/>
      <c r="IQ61" s="30"/>
      <c r="IR61" s="30"/>
      <c r="IS61" s="30"/>
      <c r="IT61" s="30"/>
    </row>
    <row r="62" spans="1:254" s="1" customFormat="1" ht="30" customHeight="1">
      <c r="A62" s="18">
        <v>30</v>
      </c>
      <c r="B62" s="24" t="s">
        <v>8</v>
      </c>
      <c r="C62" s="24" t="s">
        <v>64</v>
      </c>
      <c r="D62" s="20" t="s">
        <v>75</v>
      </c>
      <c r="E62" s="20">
        <v>75.25</v>
      </c>
      <c r="F62" s="18">
        <v>79.43</v>
      </c>
      <c r="G62" s="21">
        <f t="shared" si="1"/>
        <v>77.75800000000001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30"/>
      <c r="IP62" s="30"/>
      <c r="IQ62" s="30"/>
      <c r="IR62" s="30"/>
      <c r="IS62" s="30"/>
      <c r="IT62" s="30"/>
    </row>
    <row r="63" spans="1:254" s="1" customFormat="1" ht="30" customHeight="1">
      <c r="A63" s="18">
        <v>31</v>
      </c>
      <c r="B63" s="24" t="s">
        <v>8</v>
      </c>
      <c r="C63" s="24" t="s">
        <v>64</v>
      </c>
      <c r="D63" s="20" t="s">
        <v>76</v>
      </c>
      <c r="E63" s="20">
        <v>73.1</v>
      </c>
      <c r="F63" s="18">
        <v>80.86</v>
      </c>
      <c r="G63" s="21">
        <f t="shared" si="1"/>
        <v>77.756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34"/>
      <c r="IP63" s="34"/>
      <c r="IQ63" s="34"/>
      <c r="IR63" s="34"/>
      <c r="IS63" s="34"/>
      <c r="IT63" s="34"/>
    </row>
    <row r="64" spans="1:254" s="1" customFormat="1" ht="30" customHeight="1">
      <c r="A64" s="18">
        <v>32</v>
      </c>
      <c r="B64" s="24" t="s">
        <v>8</v>
      </c>
      <c r="C64" s="24" t="s">
        <v>64</v>
      </c>
      <c r="D64" s="20" t="s">
        <v>77</v>
      </c>
      <c r="E64" s="20">
        <v>68.95</v>
      </c>
      <c r="F64" s="18">
        <v>83.29</v>
      </c>
      <c r="G64" s="21">
        <f t="shared" si="1"/>
        <v>77.554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34"/>
      <c r="IP64" s="34"/>
      <c r="IQ64" s="34"/>
      <c r="IR64" s="34"/>
      <c r="IS64" s="34"/>
      <c r="IT64" s="34"/>
    </row>
    <row r="65" spans="1:255" s="1" customFormat="1" ht="30" customHeight="1">
      <c r="A65" s="18">
        <v>33</v>
      </c>
      <c r="B65" s="24" t="s">
        <v>8</v>
      </c>
      <c r="C65" s="24" t="s">
        <v>64</v>
      </c>
      <c r="D65" s="20" t="s">
        <v>78</v>
      </c>
      <c r="E65" s="20">
        <v>69.05</v>
      </c>
      <c r="F65" s="18">
        <v>83</v>
      </c>
      <c r="G65" s="21">
        <f t="shared" si="1"/>
        <v>77.42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34"/>
      <c r="IP65" s="34"/>
      <c r="IQ65" s="34"/>
      <c r="IR65" s="34"/>
      <c r="IS65" s="34"/>
      <c r="IT65" s="34"/>
      <c r="IU65" s="34"/>
    </row>
    <row r="66" spans="1:254" s="1" customFormat="1" ht="30" customHeight="1">
      <c r="A66" s="18">
        <v>34</v>
      </c>
      <c r="B66" s="24" t="s">
        <v>8</v>
      </c>
      <c r="C66" s="24" t="s">
        <v>64</v>
      </c>
      <c r="D66" s="20" t="s">
        <v>79</v>
      </c>
      <c r="E66" s="20">
        <v>71.2</v>
      </c>
      <c r="F66" s="18">
        <v>78.86</v>
      </c>
      <c r="G66" s="21">
        <f t="shared" si="1"/>
        <v>75.79599999999999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8"/>
      <c r="IP66" s="28"/>
      <c r="IQ66" s="28"/>
      <c r="IR66" s="28"/>
      <c r="IS66" s="28"/>
      <c r="IT66" s="28"/>
    </row>
    <row r="67" spans="1:254" s="2" customFormat="1" ht="30" customHeight="1">
      <c r="A67" s="18">
        <v>35</v>
      </c>
      <c r="B67" s="24" t="s">
        <v>8</v>
      </c>
      <c r="C67" s="24" t="s">
        <v>64</v>
      </c>
      <c r="D67" s="20" t="s">
        <v>80</v>
      </c>
      <c r="E67" s="20">
        <v>66.75</v>
      </c>
      <c r="F67" s="18" t="s">
        <v>26</v>
      </c>
      <c r="G67" s="21">
        <f>E67*0.4</f>
        <v>26.700000000000003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1"/>
      <c r="IP67" s="1"/>
      <c r="IQ67" s="1"/>
      <c r="IR67" s="1"/>
      <c r="IS67" s="1"/>
      <c r="IT67" s="1"/>
    </row>
    <row r="68" spans="1:248" s="1" customFormat="1" ht="30" customHeight="1">
      <c r="A68" s="18">
        <v>36</v>
      </c>
      <c r="B68" s="24" t="s">
        <v>8</v>
      </c>
      <c r="C68" s="24" t="s">
        <v>64</v>
      </c>
      <c r="D68" s="20" t="s">
        <v>81</v>
      </c>
      <c r="E68" s="20">
        <v>58</v>
      </c>
      <c r="F68" s="18" t="s">
        <v>26</v>
      </c>
      <c r="G68" s="21">
        <f>E68*0.4</f>
        <v>23.200000000000003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3"/>
      <c r="IF68" s="23"/>
      <c r="IG68" s="23"/>
      <c r="IH68" s="23"/>
      <c r="II68" s="23"/>
      <c r="IJ68" s="23"/>
      <c r="IK68" s="23"/>
      <c r="IL68" s="23"/>
      <c r="IM68" s="23"/>
      <c r="IN68" s="23"/>
    </row>
    <row r="69" spans="1:255" s="2" customFormat="1" ht="30" customHeight="1">
      <c r="A69" s="18">
        <v>37</v>
      </c>
      <c r="B69" s="24" t="s">
        <v>8</v>
      </c>
      <c r="C69" s="24" t="s">
        <v>82</v>
      </c>
      <c r="D69" s="20" t="s">
        <v>83</v>
      </c>
      <c r="E69" s="20">
        <v>71.55</v>
      </c>
      <c r="F69" s="18">
        <v>86.43</v>
      </c>
      <c r="G69" s="21">
        <f t="shared" si="1"/>
        <v>80.47800000000001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35"/>
      <c r="IP69" s="35"/>
      <c r="IQ69" s="35"/>
      <c r="IR69" s="35"/>
      <c r="IS69" s="35"/>
      <c r="IT69" s="35"/>
      <c r="IU69" s="36"/>
    </row>
    <row r="70" spans="1:255" s="1" customFormat="1" ht="30" customHeight="1">
      <c r="A70" s="18">
        <v>38</v>
      </c>
      <c r="B70" s="24" t="s">
        <v>8</v>
      </c>
      <c r="C70" s="24" t="s">
        <v>82</v>
      </c>
      <c r="D70" s="20" t="s">
        <v>84</v>
      </c>
      <c r="E70" s="20">
        <v>72.2</v>
      </c>
      <c r="F70" s="18">
        <v>85.43</v>
      </c>
      <c r="G70" s="21">
        <f t="shared" si="1"/>
        <v>80.138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38"/>
      <c r="IP70" s="38"/>
      <c r="IQ70" s="38"/>
      <c r="IR70" s="38"/>
      <c r="IS70" s="38"/>
      <c r="IT70" s="38"/>
      <c r="IU70" s="31"/>
    </row>
    <row r="71" spans="1:255" s="2" customFormat="1" ht="30" customHeight="1">
      <c r="A71" s="18">
        <v>39</v>
      </c>
      <c r="B71" s="24" t="s">
        <v>8</v>
      </c>
      <c r="C71" s="24" t="s">
        <v>82</v>
      </c>
      <c r="D71" s="20" t="s">
        <v>85</v>
      </c>
      <c r="E71" s="20">
        <v>70.65</v>
      </c>
      <c r="F71" s="18">
        <v>85.29</v>
      </c>
      <c r="G71" s="21">
        <f t="shared" si="1"/>
        <v>79.434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36"/>
      <c r="IP71" s="36"/>
      <c r="IQ71" s="36"/>
      <c r="IR71" s="36"/>
      <c r="IS71" s="36"/>
      <c r="IT71" s="36"/>
      <c r="IU71" s="36"/>
    </row>
    <row r="72" spans="1:255" s="2" customFormat="1" ht="30" customHeight="1">
      <c r="A72" s="18">
        <v>40</v>
      </c>
      <c r="B72" s="24" t="s">
        <v>8</v>
      </c>
      <c r="C72" s="24" t="s">
        <v>82</v>
      </c>
      <c r="D72" s="20" t="s">
        <v>86</v>
      </c>
      <c r="E72" s="20">
        <v>73.25</v>
      </c>
      <c r="F72" s="18">
        <v>82.71</v>
      </c>
      <c r="G72" s="21">
        <f t="shared" si="1"/>
        <v>78.926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36"/>
      <c r="IP72" s="36"/>
      <c r="IQ72" s="36"/>
      <c r="IR72" s="36"/>
      <c r="IS72" s="36"/>
      <c r="IT72" s="36"/>
      <c r="IU72" s="29"/>
    </row>
    <row r="73" spans="1:255" s="1" customFormat="1" ht="30" customHeight="1">
      <c r="A73" s="18">
        <v>41</v>
      </c>
      <c r="B73" s="24" t="s">
        <v>8</v>
      </c>
      <c r="C73" s="24" t="s">
        <v>82</v>
      </c>
      <c r="D73" s="20" t="s">
        <v>87</v>
      </c>
      <c r="E73" s="20">
        <v>71.55</v>
      </c>
      <c r="F73" s="18">
        <v>83.57</v>
      </c>
      <c r="G73" s="21">
        <f t="shared" si="1"/>
        <v>78.762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35"/>
      <c r="IP73" s="35"/>
      <c r="IQ73" s="35"/>
      <c r="IR73" s="35"/>
      <c r="IS73" s="35"/>
      <c r="IT73" s="35"/>
      <c r="IU73" s="32"/>
    </row>
    <row r="74" spans="1:248" s="1" customFormat="1" ht="30" customHeight="1">
      <c r="A74" s="18">
        <v>42</v>
      </c>
      <c r="B74" s="24" t="s">
        <v>8</v>
      </c>
      <c r="C74" s="24" t="s">
        <v>82</v>
      </c>
      <c r="D74" s="20" t="s">
        <v>88</v>
      </c>
      <c r="E74" s="20">
        <v>71.1</v>
      </c>
      <c r="F74" s="18">
        <v>83.71</v>
      </c>
      <c r="G74" s="21">
        <f t="shared" si="1"/>
        <v>78.666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3"/>
      <c r="IF74" s="23"/>
      <c r="IG74" s="23"/>
      <c r="IH74" s="23"/>
      <c r="II74" s="23"/>
      <c r="IJ74" s="23"/>
      <c r="IK74" s="23"/>
      <c r="IL74" s="23"/>
      <c r="IM74" s="23"/>
      <c r="IN74" s="23"/>
    </row>
    <row r="75" spans="1:255" s="1" customFormat="1" ht="30" customHeight="1">
      <c r="A75" s="18">
        <v>43</v>
      </c>
      <c r="B75" s="24" t="s">
        <v>8</v>
      </c>
      <c r="C75" s="24" t="s">
        <v>82</v>
      </c>
      <c r="D75" s="20" t="s">
        <v>89</v>
      </c>
      <c r="E75" s="20">
        <v>70.85</v>
      </c>
      <c r="F75" s="18">
        <v>83.86</v>
      </c>
      <c r="G75" s="21">
        <f t="shared" si="1"/>
        <v>78.65599999999999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35"/>
      <c r="IP75" s="35"/>
      <c r="IQ75" s="35"/>
      <c r="IR75" s="35"/>
      <c r="IS75" s="35"/>
      <c r="IT75" s="35"/>
      <c r="IU75" s="32"/>
    </row>
    <row r="76" spans="1:255" s="1" customFormat="1" ht="30" customHeight="1">
      <c r="A76" s="18">
        <v>44</v>
      </c>
      <c r="B76" s="24" t="s">
        <v>8</v>
      </c>
      <c r="C76" s="24" t="s">
        <v>82</v>
      </c>
      <c r="D76" s="20" t="s">
        <v>90</v>
      </c>
      <c r="E76" s="20">
        <v>69.2</v>
      </c>
      <c r="F76" s="18">
        <v>84.14</v>
      </c>
      <c r="G76" s="21">
        <f t="shared" si="1"/>
        <v>78.164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35"/>
      <c r="IP76" s="35"/>
      <c r="IQ76" s="35"/>
      <c r="IR76" s="35"/>
      <c r="IS76" s="35"/>
      <c r="IT76" s="35"/>
      <c r="IU76" s="32"/>
    </row>
    <row r="77" spans="1:255" s="2" customFormat="1" ht="30" customHeight="1">
      <c r="A77" s="18">
        <v>45</v>
      </c>
      <c r="B77" s="24" t="s">
        <v>8</v>
      </c>
      <c r="C77" s="24" t="s">
        <v>82</v>
      </c>
      <c r="D77" s="20" t="s">
        <v>91</v>
      </c>
      <c r="E77" s="20">
        <v>72.4</v>
      </c>
      <c r="F77" s="18">
        <v>81.57</v>
      </c>
      <c r="G77" s="21">
        <f t="shared" si="1"/>
        <v>77.902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8"/>
      <c r="IP77" s="28"/>
      <c r="IQ77" s="28"/>
      <c r="IR77" s="28"/>
      <c r="IS77" s="28"/>
      <c r="IT77" s="28"/>
      <c r="IU77" s="1"/>
    </row>
    <row r="78" spans="1:255" s="2" customFormat="1" ht="30" customHeight="1">
      <c r="A78" s="18">
        <v>46</v>
      </c>
      <c r="B78" s="24" t="s">
        <v>8</v>
      </c>
      <c r="C78" s="24" t="s">
        <v>82</v>
      </c>
      <c r="D78" s="20" t="s">
        <v>92</v>
      </c>
      <c r="E78" s="20">
        <v>69.85</v>
      </c>
      <c r="F78" s="18">
        <v>82.43</v>
      </c>
      <c r="G78" s="21">
        <f t="shared" si="1"/>
        <v>77.398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36"/>
      <c r="IP78" s="36"/>
      <c r="IQ78" s="36"/>
      <c r="IR78" s="36"/>
      <c r="IS78" s="36"/>
      <c r="IT78" s="36"/>
      <c r="IU78" s="36"/>
    </row>
    <row r="79" spans="1:255" s="1" customFormat="1" ht="30" customHeight="1">
      <c r="A79" s="18">
        <v>47</v>
      </c>
      <c r="B79" s="24" t="s">
        <v>8</v>
      </c>
      <c r="C79" s="24" t="s">
        <v>82</v>
      </c>
      <c r="D79" s="20" t="s">
        <v>93</v>
      </c>
      <c r="E79" s="20">
        <v>68.6</v>
      </c>
      <c r="F79" s="18">
        <v>83</v>
      </c>
      <c r="G79" s="21">
        <f t="shared" si="1"/>
        <v>77.24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34"/>
      <c r="IP79" s="34"/>
      <c r="IQ79" s="34"/>
      <c r="IR79" s="34"/>
      <c r="IS79" s="34"/>
      <c r="IT79" s="34"/>
      <c r="IU79" s="34"/>
    </row>
    <row r="80" spans="1:254" s="2" customFormat="1" ht="30" customHeight="1">
      <c r="A80" s="18">
        <v>48</v>
      </c>
      <c r="B80" s="24" t="s">
        <v>8</v>
      </c>
      <c r="C80" s="24" t="s">
        <v>82</v>
      </c>
      <c r="D80" s="20" t="s">
        <v>94</v>
      </c>
      <c r="E80" s="20">
        <v>68.65</v>
      </c>
      <c r="F80" s="18">
        <v>79.71</v>
      </c>
      <c r="G80" s="21">
        <f t="shared" si="1"/>
        <v>75.286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35"/>
      <c r="IP80" s="35"/>
      <c r="IQ80" s="35"/>
      <c r="IR80" s="35"/>
      <c r="IS80" s="35"/>
      <c r="IT80" s="35"/>
    </row>
    <row r="81" spans="1:248" s="1" customFormat="1" ht="30" customHeight="1">
      <c r="A81" s="18">
        <v>49</v>
      </c>
      <c r="B81" s="24" t="s">
        <v>8</v>
      </c>
      <c r="C81" s="24" t="s">
        <v>95</v>
      </c>
      <c r="D81" s="20" t="s">
        <v>96</v>
      </c>
      <c r="E81" s="20">
        <v>72.3</v>
      </c>
      <c r="F81" s="18">
        <v>79.71</v>
      </c>
      <c r="G81" s="21">
        <f t="shared" si="1"/>
        <v>76.746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3"/>
      <c r="IF81" s="23"/>
      <c r="IG81" s="23"/>
      <c r="IH81" s="23"/>
      <c r="II81" s="23"/>
      <c r="IJ81" s="23"/>
      <c r="IK81" s="23"/>
      <c r="IL81" s="23"/>
      <c r="IM81" s="23"/>
      <c r="IN81" s="23"/>
    </row>
    <row r="82" spans="1:248" s="1" customFormat="1" ht="30" customHeight="1">
      <c r="A82" s="18">
        <v>50</v>
      </c>
      <c r="B82" s="24" t="s">
        <v>8</v>
      </c>
      <c r="C82" s="24" t="s">
        <v>95</v>
      </c>
      <c r="D82" s="20" t="s">
        <v>97</v>
      </c>
      <c r="E82" s="20">
        <v>52.8</v>
      </c>
      <c r="F82" s="18">
        <v>80.86</v>
      </c>
      <c r="G82" s="21">
        <f t="shared" si="1"/>
        <v>69.636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3"/>
      <c r="IF82" s="23"/>
      <c r="IG82" s="23"/>
      <c r="IH82" s="23"/>
      <c r="II82" s="23"/>
      <c r="IJ82" s="23"/>
      <c r="IK82" s="23"/>
      <c r="IL82" s="23"/>
      <c r="IM82" s="23"/>
      <c r="IN82" s="23"/>
    </row>
    <row r="83" spans="1:248" s="1" customFormat="1" ht="30" customHeight="1">
      <c r="A83" s="18">
        <v>51</v>
      </c>
      <c r="B83" s="24" t="s">
        <v>8</v>
      </c>
      <c r="C83" s="24" t="s">
        <v>95</v>
      </c>
      <c r="D83" s="20" t="s">
        <v>98</v>
      </c>
      <c r="E83" s="20">
        <v>51.1</v>
      </c>
      <c r="F83" s="18">
        <v>76.29</v>
      </c>
      <c r="G83" s="21">
        <f t="shared" si="1"/>
        <v>66.214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3"/>
      <c r="IF83" s="23"/>
      <c r="IG83" s="23"/>
      <c r="IH83" s="23"/>
      <c r="II83" s="23"/>
      <c r="IJ83" s="23"/>
      <c r="IK83" s="23"/>
      <c r="IL83" s="23"/>
      <c r="IM83" s="23"/>
      <c r="IN83" s="23"/>
    </row>
    <row r="84" spans="1:254" s="2" customFormat="1" ht="30" customHeight="1">
      <c r="A84" s="18">
        <v>52</v>
      </c>
      <c r="B84" s="24" t="s">
        <v>8</v>
      </c>
      <c r="C84" s="24" t="s">
        <v>99</v>
      </c>
      <c r="D84" s="20" t="s">
        <v>100</v>
      </c>
      <c r="E84" s="20">
        <v>64</v>
      </c>
      <c r="F84" s="18">
        <v>82.57</v>
      </c>
      <c r="G84" s="21">
        <f t="shared" si="1"/>
        <v>75.142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36"/>
      <c r="IP84" s="36"/>
      <c r="IQ84" s="36"/>
      <c r="IR84" s="36"/>
      <c r="IS84" s="36"/>
      <c r="IT84" s="36"/>
    </row>
    <row r="85" spans="1:248" s="1" customFormat="1" ht="30" customHeight="1">
      <c r="A85" s="18">
        <v>53</v>
      </c>
      <c r="B85" s="24" t="s">
        <v>8</v>
      </c>
      <c r="C85" s="24" t="s">
        <v>99</v>
      </c>
      <c r="D85" s="20" t="s">
        <v>101</v>
      </c>
      <c r="E85" s="20">
        <v>62.5</v>
      </c>
      <c r="F85" s="18">
        <v>83.28</v>
      </c>
      <c r="G85" s="21">
        <f t="shared" si="1"/>
        <v>74.96799999999999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3"/>
      <c r="IF85" s="23"/>
      <c r="IG85" s="23"/>
      <c r="IH85" s="23"/>
      <c r="II85" s="23"/>
      <c r="IJ85" s="23"/>
      <c r="IK85" s="23"/>
      <c r="IL85" s="23"/>
      <c r="IM85" s="23"/>
      <c r="IN85" s="23"/>
    </row>
    <row r="86" spans="1:248" s="1" customFormat="1" ht="30" customHeight="1">
      <c r="A86" s="18">
        <v>54</v>
      </c>
      <c r="B86" s="24" t="s">
        <v>8</v>
      </c>
      <c r="C86" s="24" t="s">
        <v>99</v>
      </c>
      <c r="D86" s="20" t="s">
        <v>102</v>
      </c>
      <c r="E86" s="20">
        <v>63.45</v>
      </c>
      <c r="F86" s="18">
        <v>82.57</v>
      </c>
      <c r="G86" s="21">
        <f t="shared" si="1"/>
        <v>74.922</v>
      </c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3"/>
      <c r="IF86" s="23"/>
      <c r="IG86" s="23"/>
      <c r="IH86" s="23"/>
      <c r="II86" s="23"/>
      <c r="IJ86" s="23"/>
      <c r="IK86" s="23"/>
      <c r="IL86" s="23"/>
      <c r="IM86" s="23"/>
      <c r="IN86" s="23"/>
    </row>
    <row r="87" spans="1:248" s="1" customFormat="1" ht="30" customHeight="1">
      <c r="A87" s="18">
        <v>55</v>
      </c>
      <c r="B87" s="24" t="s">
        <v>8</v>
      </c>
      <c r="C87" s="24" t="s">
        <v>99</v>
      </c>
      <c r="D87" s="20" t="s">
        <v>103</v>
      </c>
      <c r="E87" s="20">
        <v>61.95</v>
      </c>
      <c r="F87" s="18">
        <v>83</v>
      </c>
      <c r="G87" s="21">
        <f t="shared" si="1"/>
        <v>74.58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3"/>
      <c r="IF87" s="23"/>
      <c r="IG87" s="23"/>
      <c r="IH87" s="23"/>
      <c r="II87" s="23"/>
      <c r="IJ87" s="23"/>
      <c r="IK87" s="23"/>
      <c r="IL87" s="23"/>
      <c r="IM87" s="23"/>
      <c r="IN87" s="23"/>
    </row>
    <row r="88" spans="1:248" s="1" customFormat="1" ht="30" customHeight="1">
      <c r="A88" s="18">
        <v>56</v>
      </c>
      <c r="B88" s="24" t="s">
        <v>8</v>
      </c>
      <c r="C88" s="24" t="s">
        <v>99</v>
      </c>
      <c r="D88" s="20" t="s">
        <v>104</v>
      </c>
      <c r="E88" s="20">
        <v>54.15</v>
      </c>
      <c r="F88" s="18">
        <v>87.57</v>
      </c>
      <c r="G88" s="21">
        <f t="shared" si="1"/>
        <v>74.202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3"/>
      <c r="IF88" s="23"/>
      <c r="IG88" s="23"/>
      <c r="IH88" s="23"/>
      <c r="II88" s="23"/>
      <c r="IJ88" s="23"/>
      <c r="IK88" s="23"/>
      <c r="IL88" s="23"/>
      <c r="IM88" s="23"/>
      <c r="IN88" s="23"/>
    </row>
    <row r="89" spans="1:248" s="1" customFormat="1" ht="30" customHeight="1">
      <c r="A89" s="18">
        <v>57</v>
      </c>
      <c r="B89" s="24" t="s">
        <v>8</v>
      </c>
      <c r="C89" s="24" t="s">
        <v>99</v>
      </c>
      <c r="D89" s="20" t="s">
        <v>105</v>
      </c>
      <c r="E89" s="20">
        <v>60.7</v>
      </c>
      <c r="F89" s="18">
        <v>81.42</v>
      </c>
      <c r="G89" s="21">
        <f t="shared" si="1"/>
        <v>73.132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3"/>
      <c r="IF89" s="23"/>
      <c r="IG89" s="23"/>
      <c r="IH89" s="23"/>
      <c r="II89" s="23"/>
      <c r="IJ89" s="23"/>
      <c r="IK89" s="23"/>
      <c r="IL89" s="23"/>
      <c r="IM89" s="23"/>
      <c r="IN89" s="23"/>
    </row>
    <row r="90" spans="1:248" s="1" customFormat="1" ht="30" customHeight="1">
      <c r="A90" s="18">
        <v>58</v>
      </c>
      <c r="B90" s="24" t="s">
        <v>8</v>
      </c>
      <c r="C90" s="24" t="s">
        <v>99</v>
      </c>
      <c r="D90" s="20" t="s">
        <v>106</v>
      </c>
      <c r="E90" s="20">
        <v>54.65</v>
      </c>
      <c r="F90" s="18">
        <v>84.85</v>
      </c>
      <c r="G90" s="21">
        <f t="shared" si="1"/>
        <v>72.77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3"/>
      <c r="IF90" s="23"/>
      <c r="IG90" s="23"/>
      <c r="IH90" s="23"/>
      <c r="II90" s="23"/>
      <c r="IJ90" s="23"/>
      <c r="IK90" s="23"/>
      <c r="IL90" s="23"/>
      <c r="IM90" s="23"/>
      <c r="IN90" s="23"/>
    </row>
    <row r="91" spans="1:248" s="1" customFormat="1" ht="30" customHeight="1">
      <c r="A91" s="18">
        <v>59</v>
      </c>
      <c r="B91" s="24" t="s">
        <v>8</v>
      </c>
      <c r="C91" s="24" t="s">
        <v>99</v>
      </c>
      <c r="D91" s="20" t="s">
        <v>107</v>
      </c>
      <c r="E91" s="20">
        <v>56.05</v>
      </c>
      <c r="F91" s="18">
        <v>82.71</v>
      </c>
      <c r="G91" s="21">
        <f t="shared" si="1"/>
        <v>72.04599999999999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3"/>
      <c r="IF91" s="23"/>
      <c r="IG91" s="23"/>
      <c r="IH91" s="23"/>
      <c r="II91" s="23"/>
      <c r="IJ91" s="23"/>
      <c r="IK91" s="23"/>
      <c r="IL91" s="23"/>
      <c r="IM91" s="23"/>
      <c r="IN91" s="23"/>
    </row>
    <row r="92" spans="1:248" s="1" customFormat="1" ht="30" customHeight="1">
      <c r="A92" s="18">
        <v>60</v>
      </c>
      <c r="B92" s="24" t="s">
        <v>8</v>
      </c>
      <c r="C92" s="24" t="s">
        <v>99</v>
      </c>
      <c r="D92" s="20" t="s">
        <v>108</v>
      </c>
      <c r="E92" s="20">
        <v>49.15</v>
      </c>
      <c r="F92" s="18">
        <v>85.57</v>
      </c>
      <c r="G92" s="21">
        <f t="shared" si="1"/>
        <v>71.002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3"/>
      <c r="IF92" s="23"/>
      <c r="IG92" s="23"/>
      <c r="IH92" s="23"/>
      <c r="II92" s="23"/>
      <c r="IJ92" s="23"/>
      <c r="IK92" s="23"/>
      <c r="IL92" s="23"/>
      <c r="IM92" s="23"/>
      <c r="IN92" s="23"/>
    </row>
    <row r="93" spans="1:248" s="1" customFormat="1" ht="30" customHeight="1">
      <c r="A93" s="18">
        <v>61</v>
      </c>
      <c r="B93" s="24" t="s">
        <v>8</v>
      </c>
      <c r="C93" s="24" t="s">
        <v>99</v>
      </c>
      <c r="D93" s="20" t="s">
        <v>109</v>
      </c>
      <c r="E93" s="20">
        <v>48.05</v>
      </c>
      <c r="F93" s="18">
        <v>86.14</v>
      </c>
      <c r="G93" s="21">
        <f t="shared" si="1"/>
        <v>70.904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3"/>
      <c r="IF93" s="23"/>
      <c r="IG93" s="23"/>
      <c r="IH93" s="23"/>
      <c r="II93" s="23"/>
      <c r="IJ93" s="23"/>
      <c r="IK93" s="23"/>
      <c r="IL93" s="23"/>
      <c r="IM93" s="23"/>
      <c r="IN93" s="23"/>
    </row>
    <row r="94" spans="1:248" s="1" customFormat="1" ht="30" customHeight="1">
      <c r="A94" s="18">
        <v>62</v>
      </c>
      <c r="B94" s="24" t="s">
        <v>8</v>
      </c>
      <c r="C94" s="24" t="s">
        <v>99</v>
      </c>
      <c r="D94" s="20" t="s">
        <v>110</v>
      </c>
      <c r="E94" s="20">
        <v>56.1</v>
      </c>
      <c r="F94" s="18">
        <v>76.57</v>
      </c>
      <c r="G94" s="21">
        <f t="shared" si="1"/>
        <v>68.38199999999999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3"/>
      <c r="IF94" s="23"/>
      <c r="IG94" s="23"/>
      <c r="IH94" s="23"/>
      <c r="II94" s="23"/>
      <c r="IJ94" s="23"/>
      <c r="IK94" s="23"/>
      <c r="IL94" s="23"/>
      <c r="IM94" s="23"/>
      <c r="IN94" s="23"/>
    </row>
    <row r="95" spans="1:248" s="1" customFormat="1" ht="30" customHeight="1">
      <c r="A95" s="18">
        <v>63</v>
      </c>
      <c r="B95" s="24" t="s">
        <v>8</v>
      </c>
      <c r="C95" s="24" t="s">
        <v>99</v>
      </c>
      <c r="D95" s="20" t="s">
        <v>111</v>
      </c>
      <c r="E95" s="20">
        <v>48.1</v>
      </c>
      <c r="F95" s="18">
        <v>77.28</v>
      </c>
      <c r="G95" s="21">
        <f t="shared" si="1"/>
        <v>65.608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3"/>
      <c r="IF95" s="23"/>
      <c r="IG95" s="23"/>
      <c r="IH95" s="23"/>
      <c r="II95" s="23"/>
      <c r="IJ95" s="23"/>
      <c r="IK95" s="23"/>
      <c r="IL95" s="23"/>
      <c r="IM95" s="23"/>
      <c r="IN95" s="23"/>
    </row>
    <row r="96" spans="1:248" s="1" customFormat="1" ht="30" customHeight="1">
      <c r="A96" s="18">
        <v>64</v>
      </c>
      <c r="B96" s="24" t="s">
        <v>8</v>
      </c>
      <c r="C96" s="24" t="s">
        <v>99</v>
      </c>
      <c r="D96" s="20" t="s">
        <v>112</v>
      </c>
      <c r="E96" s="20">
        <v>51.65</v>
      </c>
      <c r="F96" s="18" t="s">
        <v>26</v>
      </c>
      <c r="G96" s="21">
        <f>E96*0.4</f>
        <v>20.66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3"/>
      <c r="IF96" s="23"/>
      <c r="IG96" s="23"/>
      <c r="IH96" s="23"/>
      <c r="II96" s="23"/>
      <c r="IJ96" s="23"/>
      <c r="IK96" s="23"/>
      <c r="IL96" s="23"/>
      <c r="IM96" s="23"/>
      <c r="IN96" s="23"/>
    </row>
    <row r="97" spans="1:254" s="1" customFormat="1" ht="30" customHeight="1">
      <c r="A97" s="18">
        <v>65</v>
      </c>
      <c r="B97" s="24" t="s">
        <v>8</v>
      </c>
      <c r="C97" s="24" t="s">
        <v>99</v>
      </c>
      <c r="D97" s="20" t="s">
        <v>113</v>
      </c>
      <c r="E97" s="20">
        <v>50.55</v>
      </c>
      <c r="F97" s="18" t="s">
        <v>26</v>
      </c>
      <c r="G97" s="21">
        <f>E97*0.4</f>
        <v>20.22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34"/>
      <c r="IP97" s="34"/>
      <c r="IQ97" s="34"/>
      <c r="IR97" s="34"/>
      <c r="IS97" s="34"/>
      <c r="IT97" s="34"/>
    </row>
    <row r="98" spans="1:254" s="1" customFormat="1" ht="30" customHeight="1">
      <c r="A98" s="18">
        <v>66</v>
      </c>
      <c r="B98" s="24" t="s">
        <v>8</v>
      </c>
      <c r="C98" s="24" t="s">
        <v>99</v>
      </c>
      <c r="D98" s="20" t="s">
        <v>114</v>
      </c>
      <c r="E98" s="20">
        <v>41.75</v>
      </c>
      <c r="F98" s="18" t="s">
        <v>26</v>
      </c>
      <c r="G98" s="21">
        <f>E98*0.4</f>
        <v>16.7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34"/>
      <c r="IP98" s="34"/>
      <c r="IQ98" s="34"/>
      <c r="IR98" s="34"/>
      <c r="IS98" s="34"/>
      <c r="IT98" s="34"/>
    </row>
    <row r="99" spans="1:248" s="1" customFormat="1" ht="30" customHeight="1">
      <c r="A99" s="18">
        <v>67</v>
      </c>
      <c r="B99" s="24" t="s">
        <v>8</v>
      </c>
      <c r="C99" s="24" t="s">
        <v>115</v>
      </c>
      <c r="D99" s="20" t="s">
        <v>116</v>
      </c>
      <c r="E99" s="20">
        <v>75.55</v>
      </c>
      <c r="F99" s="18" t="s">
        <v>26</v>
      </c>
      <c r="G99" s="21">
        <f>E99*0.4</f>
        <v>30.22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3"/>
      <c r="IF99" s="23"/>
      <c r="IG99" s="23"/>
      <c r="IH99" s="23"/>
      <c r="II99" s="23"/>
      <c r="IJ99" s="23"/>
      <c r="IK99" s="23"/>
      <c r="IL99" s="23"/>
      <c r="IM99" s="23"/>
      <c r="IN99" s="23"/>
    </row>
    <row r="100" spans="1:248" s="1" customFormat="1" ht="30" customHeight="1">
      <c r="A100" s="18">
        <v>68</v>
      </c>
      <c r="B100" s="24" t="s">
        <v>8</v>
      </c>
      <c r="C100" s="24" t="s">
        <v>117</v>
      </c>
      <c r="D100" s="20" t="s">
        <v>118</v>
      </c>
      <c r="E100" s="20">
        <v>67.95</v>
      </c>
      <c r="F100" s="18">
        <v>85</v>
      </c>
      <c r="G100" s="21">
        <f aca="true" t="shared" si="2" ref="G97:G160">E100*0.4+F100*0.6</f>
        <v>78.18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</row>
    <row r="101" spans="1:248" s="1" customFormat="1" ht="30" customHeight="1">
      <c r="A101" s="18">
        <v>69</v>
      </c>
      <c r="B101" s="24" t="s">
        <v>8</v>
      </c>
      <c r="C101" s="24" t="s">
        <v>117</v>
      </c>
      <c r="D101" s="20" t="s">
        <v>119</v>
      </c>
      <c r="E101" s="20">
        <v>70.8</v>
      </c>
      <c r="F101" s="18">
        <v>82.43</v>
      </c>
      <c r="G101" s="21">
        <f t="shared" si="2"/>
        <v>77.778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</row>
    <row r="102" spans="1:254" s="1" customFormat="1" ht="30" customHeight="1">
      <c r="A102" s="18">
        <v>70</v>
      </c>
      <c r="B102" s="24" t="s">
        <v>8</v>
      </c>
      <c r="C102" s="24" t="s">
        <v>117</v>
      </c>
      <c r="D102" s="20" t="s">
        <v>120</v>
      </c>
      <c r="E102" s="20">
        <v>65.55</v>
      </c>
      <c r="F102" s="18">
        <v>80.29</v>
      </c>
      <c r="G102" s="21">
        <f t="shared" si="2"/>
        <v>74.394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34"/>
      <c r="IP102" s="34"/>
      <c r="IQ102" s="34"/>
      <c r="IR102" s="34"/>
      <c r="IS102" s="34"/>
      <c r="IT102" s="34"/>
    </row>
    <row r="103" spans="1:248" s="1" customFormat="1" ht="30" customHeight="1">
      <c r="A103" s="18">
        <v>71</v>
      </c>
      <c r="B103" s="24" t="s">
        <v>8</v>
      </c>
      <c r="C103" s="24" t="s">
        <v>117</v>
      </c>
      <c r="D103" s="20" t="s">
        <v>121</v>
      </c>
      <c r="E103" s="20">
        <v>64.25</v>
      </c>
      <c r="F103" s="18" t="s">
        <v>26</v>
      </c>
      <c r="G103" s="21">
        <f>E103*0.4</f>
        <v>25.700000000000003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</row>
    <row r="104" spans="1:248" s="1" customFormat="1" ht="30" customHeight="1">
      <c r="A104" s="18">
        <v>72</v>
      </c>
      <c r="B104" s="24" t="s">
        <v>8</v>
      </c>
      <c r="C104" s="24" t="s">
        <v>122</v>
      </c>
      <c r="D104" s="20" t="s">
        <v>123</v>
      </c>
      <c r="E104" s="20">
        <v>67.7</v>
      </c>
      <c r="F104" s="18">
        <v>80.57</v>
      </c>
      <c r="G104" s="21">
        <f t="shared" si="2"/>
        <v>75.422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</row>
    <row r="105" spans="1:248" s="1" customFormat="1" ht="30" customHeight="1">
      <c r="A105" s="18">
        <v>73</v>
      </c>
      <c r="B105" s="24" t="s">
        <v>8</v>
      </c>
      <c r="C105" s="24" t="s">
        <v>122</v>
      </c>
      <c r="D105" s="20" t="s">
        <v>124</v>
      </c>
      <c r="E105" s="20">
        <v>66.75</v>
      </c>
      <c r="F105" s="18">
        <v>79.14</v>
      </c>
      <c r="G105" s="21">
        <f t="shared" si="2"/>
        <v>74.184</v>
      </c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</row>
    <row r="106" spans="1:248" s="1" customFormat="1" ht="30" customHeight="1">
      <c r="A106" s="18">
        <v>74</v>
      </c>
      <c r="B106" s="24" t="s">
        <v>8</v>
      </c>
      <c r="C106" s="24" t="s">
        <v>122</v>
      </c>
      <c r="D106" s="20" t="s">
        <v>125</v>
      </c>
      <c r="E106" s="20">
        <v>59.4</v>
      </c>
      <c r="F106" s="18">
        <v>82.14</v>
      </c>
      <c r="G106" s="21">
        <f t="shared" si="2"/>
        <v>73.044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</row>
    <row r="107" spans="1:248" s="1" customFormat="1" ht="30" customHeight="1">
      <c r="A107" s="18">
        <v>75</v>
      </c>
      <c r="B107" s="24" t="s">
        <v>8</v>
      </c>
      <c r="C107" s="24" t="s">
        <v>122</v>
      </c>
      <c r="D107" s="20" t="s">
        <v>126</v>
      </c>
      <c r="E107" s="20">
        <v>58.05</v>
      </c>
      <c r="F107" s="18" t="s">
        <v>26</v>
      </c>
      <c r="G107" s="21">
        <f>E107*0.4</f>
        <v>23.22</v>
      </c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</row>
    <row r="108" spans="1:248" s="1" customFormat="1" ht="30" customHeight="1">
      <c r="A108" s="18">
        <v>76</v>
      </c>
      <c r="B108" s="24" t="s">
        <v>8</v>
      </c>
      <c r="C108" s="24" t="s">
        <v>127</v>
      </c>
      <c r="D108" s="20" t="s">
        <v>128</v>
      </c>
      <c r="E108" s="20">
        <v>60.65</v>
      </c>
      <c r="F108" s="18">
        <v>86.57</v>
      </c>
      <c r="G108" s="21">
        <f t="shared" si="2"/>
        <v>76.202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</row>
    <row r="109" spans="1:248" s="1" customFormat="1" ht="30" customHeight="1">
      <c r="A109" s="18">
        <v>77</v>
      </c>
      <c r="B109" s="24" t="s">
        <v>8</v>
      </c>
      <c r="C109" s="24" t="s">
        <v>127</v>
      </c>
      <c r="D109" s="20" t="s">
        <v>129</v>
      </c>
      <c r="E109" s="20">
        <v>59.7</v>
      </c>
      <c r="F109" s="18">
        <v>81.14</v>
      </c>
      <c r="G109" s="21">
        <f t="shared" si="2"/>
        <v>72.564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</row>
    <row r="110" spans="1:248" s="1" customFormat="1" ht="30" customHeight="1">
      <c r="A110" s="18">
        <v>78</v>
      </c>
      <c r="B110" s="24" t="s">
        <v>8</v>
      </c>
      <c r="C110" s="24" t="s">
        <v>127</v>
      </c>
      <c r="D110" s="20" t="s">
        <v>130</v>
      </c>
      <c r="E110" s="20">
        <v>51.55</v>
      </c>
      <c r="F110" s="18">
        <v>85.14</v>
      </c>
      <c r="G110" s="21">
        <f t="shared" si="2"/>
        <v>71.704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</row>
    <row r="111" spans="1:248" s="1" customFormat="1" ht="30" customHeight="1">
      <c r="A111" s="18">
        <v>79</v>
      </c>
      <c r="B111" s="24" t="s">
        <v>8</v>
      </c>
      <c r="C111" s="24" t="s">
        <v>127</v>
      </c>
      <c r="D111" s="20" t="s">
        <v>131</v>
      </c>
      <c r="E111" s="20">
        <v>51.45</v>
      </c>
      <c r="F111" s="18">
        <v>83</v>
      </c>
      <c r="G111" s="21">
        <f t="shared" si="2"/>
        <v>70.38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</row>
    <row r="112" spans="1:248" s="1" customFormat="1" ht="30" customHeight="1">
      <c r="A112" s="18">
        <v>80</v>
      </c>
      <c r="B112" s="24" t="s">
        <v>8</v>
      </c>
      <c r="C112" s="24" t="s">
        <v>132</v>
      </c>
      <c r="D112" s="20" t="s">
        <v>133</v>
      </c>
      <c r="E112" s="20">
        <v>83.8</v>
      </c>
      <c r="F112" s="18">
        <v>83.71</v>
      </c>
      <c r="G112" s="21">
        <f t="shared" si="2"/>
        <v>83.746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</row>
    <row r="113" spans="1:248" s="1" customFormat="1" ht="30" customHeight="1">
      <c r="A113" s="18">
        <v>81</v>
      </c>
      <c r="B113" s="24" t="s">
        <v>8</v>
      </c>
      <c r="C113" s="24" t="s">
        <v>132</v>
      </c>
      <c r="D113" s="20" t="s">
        <v>134</v>
      </c>
      <c r="E113" s="20">
        <v>74.55</v>
      </c>
      <c r="F113" s="18">
        <v>82.14</v>
      </c>
      <c r="G113" s="21">
        <f t="shared" si="2"/>
        <v>79.104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</row>
    <row r="114" spans="1:248" s="1" customFormat="1" ht="30" customHeight="1">
      <c r="A114" s="18">
        <v>82</v>
      </c>
      <c r="B114" s="24" t="s">
        <v>8</v>
      </c>
      <c r="C114" s="24" t="s">
        <v>132</v>
      </c>
      <c r="D114" s="20" t="s">
        <v>135</v>
      </c>
      <c r="E114" s="20">
        <v>88.7</v>
      </c>
      <c r="F114" s="18" t="s">
        <v>26</v>
      </c>
      <c r="G114" s="21">
        <f>E114*0.4</f>
        <v>35.480000000000004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</row>
    <row r="115" spans="1:248" s="1" customFormat="1" ht="30" customHeight="1">
      <c r="A115" s="18">
        <v>83</v>
      </c>
      <c r="B115" s="24" t="s">
        <v>8</v>
      </c>
      <c r="C115" s="24" t="s">
        <v>132</v>
      </c>
      <c r="D115" s="20" t="s">
        <v>136</v>
      </c>
      <c r="E115" s="20">
        <v>73.1</v>
      </c>
      <c r="F115" s="18" t="s">
        <v>26</v>
      </c>
      <c r="G115" s="21">
        <f>E115*0.4</f>
        <v>29.24</v>
      </c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</row>
    <row r="116" spans="1:255" s="2" customFormat="1" ht="30" customHeight="1">
      <c r="A116" s="18">
        <v>84</v>
      </c>
      <c r="B116" s="24" t="s">
        <v>8</v>
      </c>
      <c r="C116" s="24" t="s">
        <v>137</v>
      </c>
      <c r="D116" s="20" t="s">
        <v>138</v>
      </c>
      <c r="E116" s="20">
        <v>65.65</v>
      </c>
      <c r="F116" s="18">
        <v>85.85</v>
      </c>
      <c r="G116" s="21">
        <f t="shared" si="2"/>
        <v>77.77000000000001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8"/>
      <c r="IP116" s="28"/>
      <c r="IQ116" s="28"/>
      <c r="IR116" s="28"/>
      <c r="IS116" s="28"/>
      <c r="IT116" s="28"/>
      <c r="IU116" s="36"/>
    </row>
    <row r="117" spans="1:255" s="1" customFormat="1" ht="30" customHeight="1">
      <c r="A117" s="18">
        <v>85</v>
      </c>
      <c r="B117" s="24" t="s">
        <v>8</v>
      </c>
      <c r="C117" s="24" t="s">
        <v>137</v>
      </c>
      <c r="D117" s="20" t="s">
        <v>139</v>
      </c>
      <c r="E117" s="20">
        <v>66.65</v>
      </c>
      <c r="F117" s="18">
        <v>84.14</v>
      </c>
      <c r="G117" s="21">
        <f t="shared" si="2"/>
        <v>77.144</v>
      </c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34"/>
      <c r="IP117" s="34"/>
      <c r="IQ117" s="34"/>
      <c r="IR117" s="34"/>
      <c r="IS117" s="34"/>
      <c r="IT117" s="34"/>
      <c r="IU117" s="34"/>
    </row>
    <row r="118" spans="1:248" s="1" customFormat="1" ht="30" customHeight="1">
      <c r="A118" s="18">
        <v>86</v>
      </c>
      <c r="B118" s="24" t="s">
        <v>8</v>
      </c>
      <c r="C118" s="24" t="s">
        <v>137</v>
      </c>
      <c r="D118" s="20" t="s">
        <v>140</v>
      </c>
      <c r="E118" s="20">
        <v>65.25</v>
      </c>
      <c r="F118" s="18">
        <v>83.71</v>
      </c>
      <c r="G118" s="21">
        <f t="shared" si="2"/>
        <v>76.326</v>
      </c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</row>
    <row r="119" spans="1:248" s="1" customFormat="1" ht="30" customHeight="1">
      <c r="A119" s="18">
        <v>87</v>
      </c>
      <c r="B119" s="24" t="s">
        <v>8</v>
      </c>
      <c r="C119" s="24" t="s">
        <v>137</v>
      </c>
      <c r="D119" s="20" t="s">
        <v>141</v>
      </c>
      <c r="E119" s="20">
        <v>58.9</v>
      </c>
      <c r="F119" s="18">
        <v>85.71</v>
      </c>
      <c r="G119" s="21">
        <f t="shared" si="2"/>
        <v>74.98599999999999</v>
      </c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</row>
    <row r="120" spans="1:248" s="1" customFormat="1" ht="30" customHeight="1">
      <c r="A120" s="18">
        <v>88</v>
      </c>
      <c r="B120" s="24" t="s">
        <v>8</v>
      </c>
      <c r="C120" s="24" t="s">
        <v>137</v>
      </c>
      <c r="D120" s="20" t="s">
        <v>142</v>
      </c>
      <c r="E120" s="20">
        <v>63.65</v>
      </c>
      <c r="F120" s="18">
        <v>82.42</v>
      </c>
      <c r="G120" s="21">
        <f t="shared" si="2"/>
        <v>74.912</v>
      </c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</row>
    <row r="121" spans="1:248" s="1" customFormat="1" ht="30" customHeight="1">
      <c r="A121" s="18">
        <v>89</v>
      </c>
      <c r="B121" s="24" t="s">
        <v>8</v>
      </c>
      <c r="C121" s="24" t="s">
        <v>137</v>
      </c>
      <c r="D121" s="20" t="s">
        <v>143</v>
      </c>
      <c r="E121" s="20">
        <v>61.55</v>
      </c>
      <c r="F121" s="18">
        <v>82.14</v>
      </c>
      <c r="G121" s="21">
        <f t="shared" si="2"/>
        <v>73.904</v>
      </c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</row>
    <row r="122" spans="1:248" s="1" customFormat="1" ht="30" customHeight="1">
      <c r="A122" s="18">
        <v>90</v>
      </c>
      <c r="B122" s="24" t="s">
        <v>8</v>
      </c>
      <c r="C122" s="24" t="s">
        <v>137</v>
      </c>
      <c r="D122" s="20" t="s">
        <v>144</v>
      </c>
      <c r="E122" s="20">
        <v>60.25</v>
      </c>
      <c r="F122" s="18">
        <v>81.85</v>
      </c>
      <c r="G122" s="21">
        <f t="shared" si="2"/>
        <v>73.21</v>
      </c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</row>
    <row r="123" spans="1:255" s="1" customFormat="1" ht="30" customHeight="1">
      <c r="A123" s="18">
        <v>91</v>
      </c>
      <c r="B123" s="24" t="s">
        <v>8</v>
      </c>
      <c r="C123" s="24" t="s">
        <v>137</v>
      </c>
      <c r="D123" s="20" t="s">
        <v>145</v>
      </c>
      <c r="E123" s="20">
        <v>62.55</v>
      </c>
      <c r="F123" s="18">
        <v>79</v>
      </c>
      <c r="G123" s="21">
        <f t="shared" si="2"/>
        <v>72.42</v>
      </c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U123" s="31"/>
    </row>
    <row r="124" spans="1:248" s="1" customFormat="1" ht="30" customHeight="1">
      <c r="A124" s="18">
        <v>92</v>
      </c>
      <c r="B124" s="24" t="s">
        <v>8</v>
      </c>
      <c r="C124" s="24" t="s">
        <v>137</v>
      </c>
      <c r="D124" s="20" t="s">
        <v>146</v>
      </c>
      <c r="E124" s="20">
        <v>59.7</v>
      </c>
      <c r="F124" s="18" t="s">
        <v>26</v>
      </c>
      <c r="G124" s="21">
        <f>E124*0.4</f>
        <v>23.880000000000003</v>
      </c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</row>
    <row r="125" spans="1:255" s="1" customFormat="1" ht="30" customHeight="1">
      <c r="A125" s="18">
        <v>93</v>
      </c>
      <c r="B125" s="24" t="s">
        <v>147</v>
      </c>
      <c r="C125" s="24" t="s">
        <v>44</v>
      </c>
      <c r="D125" s="20" t="s">
        <v>148</v>
      </c>
      <c r="E125" s="20">
        <v>76.5</v>
      </c>
      <c r="F125" s="18">
        <v>86.8</v>
      </c>
      <c r="G125" s="21">
        <f t="shared" si="2"/>
        <v>82.68</v>
      </c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U125" s="31"/>
    </row>
    <row r="126" spans="1:255" s="2" customFormat="1" ht="30" customHeight="1">
      <c r="A126" s="18">
        <v>94</v>
      </c>
      <c r="B126" s="24" t="s">
        <v>147</v>
      </c>
      <c r="C126" s="24" t="s">
        <v>44</v>
      </c>
      <c r="D126" s="20" t="s">
        <v>149</v>
      </c>
      <c r="E126" s="20">
        <v>77.7</v>
      </c>
      <c r="F126" s="18">
        <v>84.2</v>
      </c>
      <c r="G126" s="21">
        <f t="shared" si="2"/>
        <v>81.60000000000001</v>
      </c>
      <c r="H126" s="22"/>
      <c r="I126" s="22"/>
      <c r="J126" s="37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35"/>
      <c r="IP126" s="35"/>
      <c r="IQ126" s="35"/>
      <c r="IR126" s="35"/>
      <c r="IS126" s="35"/>
      <c r="IT126" s="35"/>
      <c r="IU126" s="36"/>
    </row>
    <row r="127" spans="1:255" s="2" customFormat="1" ht="30" customHeight="1">
      <c r="A127" s="18">
        <v>95</v>
      </c>
      <c r="B127" s="24" t="s">
        <v>147</v>
      </c>
      <c r="C127" s="24" t="s">
        <v>44</v>
      </c>
      <c r="D127" s="20" t="s">
        <v>150</v>
      </c>
      <c r="E127" s="20">
        <v>76.15</v>
      </c>
      <c r="F127" s="18">
        <v>85.2</v>
      </c>
      <c r="G127" s="21">
        <f t="shared" si="2"/>
        <v>81.58</v>
      </c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35"/>
      <c r="IP127" s="35"/>
      <c r="IQ127" s="35"/>
      <c r="IR127" s="35"/>
      <c r="IS127" s="35"/>
      <c r="IT127" s="35"/>
      <c r="IU127" s="1"/>
    </row>
    <row r="128" spans="1:255" s="1" customFormat="1" ht="30" customHeight="1">
      <c r="A128" s="18">
        <v>96</v>
      </c>
      <c r="B128" s="24" t="s">
        <v>147</v>
      </c>
      <c r="C128" s="24" t="s">
        <v>44</v>
      </c>
      <c r="D128" s="20" t="s">
        <v>151</v>
      </c>
      <c r="E128" s="20">
        <v>78.45</v>
      </c>
      <c r="F128" s="18">
        <v>83.2</v>
      </c>
      <c r="G128" s="21">
        <f t="shared" si="2"/>
        <v>81.30000000000001</v>
      </c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34"/>
      <c r="IP128" s="34"/>
      <c r="IQ128" s="34"/>
      <c r="IR128" s="34"/>
      <c r="IS128" s="34"/>
      <c r="IT128" s="34"/>
      <c r="IU128" s="34"/>
    </row>
    <row r="129" spans="1:255" s="2" customFormat="1" ht="30" customHeight="1">
      <c r="A129" s="18">
        <v>97</v>
      </c>
      <c r="B129" s="24" t="s">
        <v>147</v>
      </c>
      <c r="C129" s="24" t="s">
        <v>44</v>
      </c>
      <c r="D129" s="20" t="s">
        <v>152</v>
      </c>
      <c r="E129" s="20">
        <v>80.7</v>
      </c>
      <c r="F129" s="18">
        <v>81.6</v>
      </c>
      <c r="G129" s="21">
        <f t="shared" si="2"/>
        <v>81.24</v>
      </c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35"/>
      <c r="IP129" s="35"/>
      <c r="IQ129" s="35"/>
      <c r="IR129" s="35"/>
      <c r="IS129" s="35"/>
      <c r="IT129" s="35"/>
      <c r="IU129" s="36"/>
    </row>
    <row r="130" spans="1:248" s="1" customFormat="1" ht="30" customHeight="1">
      <c r="A130" s="18">
        <v>98</v>
      </c>
      <c r="B130" s="24" t="s">
        <v>147</v>
      </c>
      <c r="C130" s="24" t="s">
        <v>44</v>
      </c>
      <c r="D130" s="20" t="s">
        <v>153</v>
      </c>
      <c r="E130" s="20">
        <v>78.25</v>
      </c>
      <c r="F130" s="18">
        <v>82.4</v>
      </c>
      <c r="G130" s="21">
        <f t="shared" si="2"/>
        <v>80.74000000000001</v>
      </c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</row>
    <row r="131" spans="1:255" s="1" customFormat="1" ht="30" customHeight="1">
      <c r="A131" s="18">
        <v>99</v>
      </c>
      <c r="B131" s="24" t="s">
        <v>147</v>
      </c>
      <c r="C131" s="24" t="s">
        <v>44</v>
      </c>
      <c r="D131" s="20" t="s">
        <v>154</v>
      </c>
      <c r="E131" s="20">
        <v>75.1</v>
      </c>
      <c r="F131" s="18">
        <v>84.2</v>
      </c>
      <c r="G131" s="21">
        <f t="shared" si="2"/>
        <v>80.56</v>
      </c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U131" s="31"/>
    </row>
    <row r="132" spans="1:255" s="2" customFormat="1" ht="30" customHeight="1">
      <c r="A132" s="18">
        <v>100</v>
      </c>
      <c r="B132" s="24" t="s">
        <v>147</v>
      </c>
      <c r="C132" s="24" t="s">
        <v>44</v>
      </c>
      <c r="D132" s="20" t="s">
        <v>155</v>
      </c>
      <c r="E132" s="20">
        <v>74.1</v>
      </c>
      <c r="F132" s="18">
        <v>84.6</v>
      </c>
      <c r="G132" s="21">
        <f t="shared" si="2"/>
        <v>80.4</v>
      </c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35"/>
      <c r="IP132" s="35"/>
      <c r="IQ132" s="35"/>
      <c r="IR132" s="35"/>
      <c r="IS132" s="35"/>
      <c r="IT132" s="35"/>
      <c r="IU132" s="36"/>
    </row>
    <row r="133" spans="1:255" s="2" customFormat="1" ht="30" customHeight="1">
      <c r="A133" s="18">
        <v>101</v>
      </c>
      <c r="B133" s="24" t="s">
        <v>147</v>
      </c>
      <c r="C133" s="24" t="s">
        <v>44</v>
      </c>
      <c r="D133" s="20" t="s">
        <v>156</v>
      </c>
      <c r="E133" s="20">
        <v>72.3</v>
      </c>
      <c r="F133" s="18">
        <v>85.8</v>
      </c>
      <c r="G133" s="21">
        <f t="shared" si="2"/>
        <v>80.4</v>
      </c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35"/>
      <c r="IP133" s="35"/>
      <c r="IQ133" s="35"/>
      <c r="IR133" s="35"/>
      <c r="IS133" s="35"/>
      <c r="IT133" s="35"/>
      <c r="IU133" s="29"/>
    </row>
    <row r="134" spans="1:254" s="1" customFormat="1" ht="30" customHeight="1">
      <c r="A134" s="18">
        <v>102</v>
      </c>
      <c r="B134" s="24" t="s">
        <v>147</v>
      </c>
      <c r="C134" s="24" t="s">
        <v>44</v>
      </c>
      <c r="D134" s="20" t="s">
        <v>157</v>
      </c>
      <c r="E134" s="20">
        <v>73.3</v>
      </c>
      <c r="F134" s="18">
        <v>85</v>
      </c>
      <c r="G134" s="21">
        <f t="shared" si="2"/>
        <v>80.32</v>
      </c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30"/>
      <c r="IP134" s="30"/>
      <c r="IQ134" s="30"/>
      <c r="IR134" s="30"/>
      <c r="IS134" s="30"/>
      <c r="IT134" s="30"/>
    </row>
    <row r="135" spans="1:255" s="1" customFormat="1" ht="30" customHeight="1">
      <c r="A135" s="18">
        <v>103</v>
      </c>
      <c r="B135" s="24" t="s">
        <v>147</v>
      </c>
      <c r="C135" s="24" t="s">
        <v>44</v>
      </c>
      <c r="D135" s="20" t="s">
        <v>158</v>
      </c>
      <c r="E135" s="20">
        <v>72.85</v>
      </c>
      <c r="F135" s="18">
        <v>85.2</v>
      </c>
      <c r="G135" s="21">
        <f t="shared" si="2"/>
        <v>80.25999999999999</v>
      </c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U135" s="31"/>
    </row>
    <row r="136" spans="1:255" s="1" customFormat="1" ht="30" customHeight="1">
      <c r="A136" s="18">
        <v>104</v>
      </c>
      <c r="B136" s="24" t="s">
        <v>147</v>
      </c>
      <c r="C136" s="24" t="s">
        <v>44</v>
      </c>
      <c r="D136" s="20" t="s">
        <v>159</v>
      </c>
      <c r="E136" s="20">
        <v>76.25</v>
      </c>
      <c r="F136" s="18">
        <v>82.2</v>
      </c>
      <c r="G136" s="21">
        <f t="shared" si="2"/>
        <v>79.82</v>
      </c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U136" s="31"/>
    </row>
    <row r="137" spans="1:254" s="1" customFormat="1" ht="30" customHeight="1">
      <c r="A137" s="18">
        <v>105</v>
      </c>
      <c r="B137" s="24" t="s">
        <v>147</v>
      </c>
      <c r="C137" s="24" t="s">
        <v>44</v>
      </c>
      <c r="D137" s="20" t="s">
        <v>160</v>
      </c>
      <c r="E137" s="20">
        <v>75.25</v>
      </c>
      <c r="F137" s="18">
        <v>82.8</v>
      </c>
      <c r="G137" s="21">
        <f t="shared" si="2"/>
        <v>79.78</v>
      </c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34"/>
      <c r="IP137" s="34"/>
      <c r="IQ137" s="34"/>
      <c r="IR137" s="34"/>
      <c r="IS137" s="34"/>
      <c r="IT137" s="34"/>
    </row>
    <row r="138" spans="1:255" s="2" customFormat="1" ht="30" customHeight="1">
      <c r="A138" s="18">
        <v>106</v>
      </c>
      <c r="B138" s="24" t="s">
        <v>147</v>
      </c>
      <c r="C138" s="24" t="s">
        <v>44</v>
      </c>
      <c r="D138" s="20" t="s">
        <v>161</v>
      </c>
      <c r="E138" s="20">
        <v>73.05</v>
      </c>
      <c r="F138" s="18">
        <v>84.2</v>
      </c>
      <c r="G138" s="21">
        <f t="shared" si="2"/>
        <v>79.74000000000001</v>
      </c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35"/>
      <c r="IP138" s="35"/>
      <c r="IQ138" s="35"/>
      <c r="IR138" s="35"/>
      <c r="IS138" s="35"/>
      <c r="IT138" s="35"/>
      <c r="IU138" s="29"/>
    </row>
    <row r="139" spans="1:254" s="1" customFormat="1" ht="30" customHeight="1">
      <c r="A139" s="18">
        <v>107</v>
      </c>
      <c r="B139" s="24" t="s">
        <v>147</v>
      </c>
      <c r="C139" s="24" t="s">
        <v>44</v>
      </c>
      <c r="D139" s="20" t="s">
        <v>162</v>
      </c>
      <c r="E139" s="20">
        <v>74.35</v>
      </c>
      <c r="F139" s="18">
        <v>82.8</v>
      </c>
      <c r="G139" s="21">
        <f t="shared" si="2"/>
        <v>79.42</v>
      </c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34"/>
      <c r="IP139" s="34"/>
      <c r="IQ139" s="34"/>
      <c r="IR139" s="34"/>
      <c r="IS139" s="34"/>
      <c r="IT139" s="34"/>
    </row>
    <row r="140" spans="1:255" s="1" customFormat="1" ht="30" customHeight="1">
      <c r="A140" s="18">
        <v>108</v>
      </c>
      <c r="B140" s="24" t="s">
        <v>147</v>
      </c>
      <c r="C140" s="24" t="s">
        <v>44</v>
      </c>
      <c r="D140" s="20" t="s">
        <v>163</v>
      </c>
      <c r="E140" s="20">
        <v>73.05</v>
      </c>
      <c r="F140" s="18">
        <v>82.8</v>
      </c>
      <c r="G140" s="21">
        <f t="shared" si="2"/>
        <v>78.9</v>
      </c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35"/>
      <c r="IP140" s="35"/>
      <c r="IQ140" s="35"/>
      <c r="IR140" s="35"/>
      <c r="IS140" s="35"/>
      <c r="IT140" s="35"/>
      <c r="IU140" s="32"/>
    </row>
    <row r="141" spans="1:255" s="1" customFormat="1" ht="30" customHeight="1">
      <c r="A141" s="18">
        <v>109</v>
      </c>
      <c r="B141" s="24" t="s">
        <v>147</v>
      </c>
      <c r="C141" s="24" t="s">
        <v>44</v>
      </c>
      <c r="D141" s="20" t="s">
        <v>164</v>
      </c>
      <c r="E141" s="20">
        <v>73.95</v>
      </c>
      <c r="F141" s="18">
        <v>82</v>
      </c>
      <c r="G141" s="21">
        <f t="shared" si="2"/>
        <v>78.78</v>
      </c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34"/>
      <c r="IP141" s="34"/>
      <c r="IQ141" s="34"/>
      <c r="IR141" s="34"/>
      <c r="IS141" s="34"/>
      <c r="IT141" s="34"/>
      <c r="IU141" s="34"/>
    </row>
    <row r="142" spans="1:255" s="1" customFormat="1" ht="30" customHeight="1">
      <c r="A142" s="18">
        <v>110</v>
      </c>
      <c r="B142" s="24" t="s">
        <v>147</v>
      </c>
      <c r="C142" s="24" t="s">
        <v>44</v>
      </c>
      <c r="D142" s="20" t="s">
        <v>165</v>
      </c>
      <c r="E142" s="20">
        <v>72.1</v>
      </c>
      <c r="F142" s="18">
        <v>82.4</v>
      </c>
      <c r="G142" s="21">
        <f t="shared" si="2"/>
        <v>78.28</v>
      </c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8"/>
      <c r="IP142" s="28"/>
      <c r="IQ142" s="28"/>
      <c r="IR142" s="28"/>
      <c r="IS142" s="28"/>
      <c r="IT142" s="28"/>
      <c r="IU142" s="34"/>
    </row>
    <row r="143" spans="1:255" s="1" customFormat="1" ht="30" customHeight="1">
      <c r="A143" s="18">
        <v>111</v>
      </c>
      <c r="B143" s="24" t="s">
        <v>147</v>
      </c>
      <c r="C143" s="24" t="s">
        <v>44</v>
      </c>
      <c r="D143" s="20" t="s">
        <v>166</v>
      </c>
      <c r="E143" s="20">
        <v>72.5</v>
      </c>
      <c r="F143" s="18">
        <v>82</v>
      </c>
      <c r="G143" s="21">
        <f t="shared" si="2"/>
        <v>78.19999999999999</v>
      </c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34"/>
      <c r="IP143" s="34"/>
      <c r="IQ143" s="34"/>
      <c r="IR143" s="34"/>
      <c r="IS143" s="34"/>
      <c r="IT143" s="34"/>
      <c r="IU143" s="34"/>
    </row>
    <row r="144" spans="1:255" s="2" customFormat="1" ht="30" customHeight="1">
      <c r="A144" s="18">
        <v>112</v>
      </c>
      <c r="B144" s="24" t="s">
        <v>147</v>
      </c>
      <c r="C144" s="24" t="s">
        <v>44</v>
      </c>
      <c r="D144" s="20" t="s">
        <v>167</v>
      </c>
      <c r="E144" s="20">
        <v>72.8</v>
      </c>
      <c r="F144" s="18">
        <v>81.6</v>
      </c>
      <c r="G144" s="21">
        <f t="shared" si="2"/>
        <v>78.08</v>
      </c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35"/>
      <c r="IP144" s="35"/>
      <c r="IQ144" s="35"/>
      <c r="IR144" s="35"/>
      <c r="IS144" s="35"/>
      <c r="IT144" s="35"/>
      <c r="IU144" s="1"/>
    </row>
    <row r="145" spans="1:248" s="1" customFormat="1" ht="30" customHeight="1">
      <c r="A145" s="18">
        <v>113</v>
      </c>
      <c r="B145" s="24" t="s">
        <v>147</v>
      </c>
      <c r="C145" s="24" t="s">
        <v>44</v>
      </c>
      <c r="D145" s="20" t="s">
        <v>168</v>
      </c>
      <c r="E145" s="20">
        <v>72.65</v>
      </c>
      <c r="F145" s="18" t="s">
        <v>26</v>
      </c>
      <c r="G145" s="21">
        <f>E145*0.4</f>
        <v>29.060000000000002</v>
      </c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</row>
    <row r="146" spans="1:248" s="1" customFormat="1" ht="30" customHeight="1">
      <c r="A146" s="18">
        <v>114</v>
      </c>
      <c r="B146" s="24" t="s">
        <v>147</v>
      </c>
      <c r="C146" s="24" t="s">
        <v>64</v>
      </c>
      <c r="D146" s="20" t="s">
        <v>169</v>
      </c>
      <c r="E146" s="20">
        <v>85</v>
      </c>
      <c r="F146" s="18">
        <v>84.71</v>
      </c>
      <c r="G146" s="21">
        <f t="shared" si="2"/>
        <v>84.826</v>
      </c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</row>
    <row r="147" spans="1:248" s="1" customFormat="1" ht="30" customHeight="1">
      <c r="A147" s="18">
        <v>115</v>
      </c>
      <c r="B147" s="24" t="s">
        <v>147</v>
      </c>
      <c r="C147" s="24" t="s">
        <v>64</v>
      </c>
      <c r="D147" s="20" t="s">
        <v>170</v>
      </c>
      <c r="E147" s="20">
        <v>83.05</v>
      </c>
      <c r="F147" s="18">
        <v>84.29</v>
      </c>
      <c r="G147" s="21">
        <f t="shared" si="2"/>
        <v>83.79400000000001</v>
      </c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</row>
    <row r="148" spans="1:255" s="1" customFormat="1" ht="30" customHeight="1">
      <c r="A148" s="18">
        <v>116</v>
      </c>
      <c r="B148" s="24" t="s">
        <v>147</v>
      </c>
      <c r="C148" s="24" t="s">
        <v>64</v>
      </c>
      <c r="D148" s="20" t="s">
        <v>171</v>
      </c>
      <c r="E148" s="20">
        <v>83.7</v>
      </c>
      <c r="F148" s="18">
        <v>83.71</v>
      </c>
      <c r="G148" s="21">
        <f t="shared" si="2"/>
        <v>83.70599999999999</v>
      </c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38"/>
      <c r="IP148" s="38"/>
      <c r="IQ148" s="38"/>
      <c r="IR148" s="38"/>
      <c r="IS148" s="38"/>
      <c r="IT148" s="38"/>
      <c r="IU148" s="31"/>
    </row>
    <row r="149" spans="1:255" s="1" customFormat="1" ht="30" customHeight="1">
      <c r="A149" s="18">
        <v>117</v>
      </c>
      <c r="B149" s="24" t="s">
        <v>147</v>
      </c>
      <c r="C149" s="24" t="s">
        <v>64</v>
      </c>
      <c r="D149" s="20" t="s">
        <v>172</v>
      </c>
      <c r="E149" s="20">
        <v>79.9</v>
      </c>
      <c r="F149" s="18">
        <v>84.29</v>
      </c>
      <c r="G149" s="21">
        <f t="shared" si="2"/>
        <v>82.534</v>
      </c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35"/>
      <c r="IP149" s="35"/>
      <c r="IQ149" s="35"/>
      <c r="IR149" s="35"/>
      <c r="IS149" s="35"/>
      <c r="IT149" s="35"/>
      <c r="IU149" s="32"/>
    </row>
    <row r="150" spans="1:255" s="1" customFormat="1" ht="30" customHeight="1">
      <c r="A150" s="18">
        <v>118</v>
      </c>
      <c r="B150" s="24" t="s">
        <v>147</v>
      </c>
      <c r="C150" s="24" t="s">
        <v>64</v>
      </c>
      <c r="D150" s="20" t="s">
        <v>173</v>
      </c>
      <c r="E150" s="20">
        <v>78.45</v>
      </c>
      <c r="F150" s="18">
        <v>84.57</v>
      </c>
      <c r="G150" s="21">
        <f t="shared" si="2"/>
        <v>82.122</v>
      </c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34"/>
      <c r="IP150" s="34"/>
      <c r="IQ150" s="34"/>
      <c r="IR150" s="34"/>
      <c r="IS150" s="34"/>
      <c r="IT150" s="34"/>
      <c r="IU150" s="34"/>
    </row>
    <row r="151" spans="1:248" s="1" customFormat="1" ht="30" customHeight="1">
      <c r="A151" s="18">
        <v>119</v>
      </c>
      <c r="B151" s="24" t="s">
        <v>147</v>
      </c>
      <c r="C151" s="24" t="s">
        <v>64</v>
      </c>
      <c r="D151" s="20" t="s">
        <v>174</v>
      </c>
      <c r="E151" s="20">
        <v>83.75</v>
      </c>
      <c r="F151" s="18">
        <v>80.43</v>
      </c>
      <c r="G151" s="21">
        <f t="shared" si="2"/>
        <v>81.75800000000001</v>
      </c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</row>
    <row r="152" spans="1:248" s="1" customFormat="1" ht="30" customHeight="1">
      <c r="A152" s="18">
        <v>120</v>
      </c>
      <c r="B152" s="24" t="s">
        <v>147</v>
      </c>
      <c r="C152" s="24" t="s">
        <v>64</v>
      </c>
      <c r="D152" s="20" t="s">
        <v>175</v>
      </c>
      <c r="E152" s="20">
        <v>77.95</v>
      </c>
      <c r="F152" s="18">
        <v>83.86</v>
      </c>
      <c r="G152" s="21">
        <f t="shared" si="2"/>
        <v>81.496</v>
      </c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</row>
    <row r="153" spans="1:248" s="1" customFormat="1" ht="30" customHeight="1">
      <c r="A153" s="18">
        <v>121</v>
      </c>
      <c r="B153" s="24" t="s">
        <v>147</v>
      </c>
      <c r="C153" s="24" t="s">
        <v>64</v>
      </c>
      <c r="D153" s="20" t="s">
        <v>176</v>
      </c>
      <c r="E153" s="20">
        <v>77.4</v>
      </c>
      <c r="F153" s="18">
        <v>84.14</v>
      </c>
      <c r="G153" s="21">
        <f t="shared" si="2"/>
        <v>81.444</v>
      </c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</row>
    <row r="154" spans="1:248" s="1" customFormat="1" ht="30" customHeight="1">
      <c r="A154" s="18">
        <v>122</v>
      </c>
      <c r="B154" s="24" t="s">
        <v>147</v>
      </c>
      <c r="C154" s="24" t="s">
        <v>64</v>
      </c>
      <c r="D154" s="20" t="s">
        <v>177</v>
      </c>
      <c r="E154" s="20">
        <v>78.6</v>
      </c>
      <c r="F154" s="18">
        <v>83.29</v>
      </c>
      <c r="G154" s="21">
        <f t="shared" si="2"/>
        <v>81.414</v>
      </c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</row>
    <row r="155" spans="1:248" s="1" customFormat="1" ht="30" customHeight="1">
      <c r="A155" s="18">
        <v>123</v>
      </c>
      <c r="B155" s="24" t="s">
        <v>147</v>
      </c>
      <c r="C155" s="24" t="s">
        <v>64</v>
      </c>
      <c r="D155" s="20" t="s">
        <v>178</v>
      </c>
      <c r="E155" s="20">
        <v>81</v>
      </c>
      <c r="F155" s="18">
        <v>80.57</v>
      </c>
      <c r="G155" s="21">
        <f t="shared" si="2"/>
        <v>80.74199999999999</v>
      </c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</row>
    <row r="156" spans="1:248" s="1" customFormat="1" ht="30" customHeight="1">
      <c r="A156" s="18">
        <v>124</v>
      </c>
      <c r="B156" s="24" t="s">
        <v>147</v>
      </c>
      <c r="C156" s="24" t="s">
        <v>64</v>
      </c>
      <c r="D156" s="20" t="s">
        <v>179</v>
      </c>
      <c r="E156" s="20">
        <v>82.25</v>
      </c>
      <c r="F156" s="18">
        <v>78.29</v>
      </c>
      <c r="G156" s="21">
        <f t="shared" si="2"/>
        <v>79.874</v>
      </c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</row>
    <row r="157" spans="1:248" s="1" customFormat="1" ht="30" customHeight="1">
      <c r="A157" s="18">
        <v>125</v>
      </c>
      <c r="B157" s="24" t="s">
        <v>147</v>
      </c>
      <c r="C157" s="24" t="s">
        <v>64</v>
      </c>
      <c r="D157" s="20" t="s">
        <v>180</v>
      </c>
      <c r="E157" s="20">
        <v>77</v>
      </c>
      <c r="F157" s="18">
        <v>81.57</v>
      </c>
      <c r="G157" s="21">
        <f t="shared" si="2"/>
        <v>79.74199999999999</v>
      </c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</row>
    <row r="158" spans="1:255" s="2" customFormat="1" ht="30" customHeight="1">
      <c r="A158" s="18">
        <v>126</v>
      </c>
      <c r="B158" s="24" t="s">
        <v>147</v>
      </c>
      <c r="C158" s="24" t="s">
        <v>64</v>
      </c>
      <c r="D158" s="20" t="s">
        <v>181</v>
      </c>
      <c r="E158" s="20">
        <v>77.4</v>
      </c>
      <c r="F158" s="18">
        <v>81.29</v>
      </c>
      <c r="G158" s="21">
        <f t="shared" si="2"/>
        <v>79.73400000000001</v>
      </c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36"/>
      <c r="IP158" s="36"/>
      <c r="IQ158" s="36"/>
      <c r="IR158" s="36"/>
      <c r="IS158" s="36"/>
      <c r="IT158" s="36"/>
      <c r="IU158" s="36"/>
    </row>
    <row r="159" spans="1:255" s="2" customFormat="1" ht="30" customHeight="1">
      <c r="A159" s="18">
        <v>127</v>
      </c>
      <c r="B159" s="24" t="s">
        <v>147</v>
      </c>
      <c r="C159" s="24" t="s">
        <v>64</v>
      </c>
      <c r="D159" s="20" t="s">
        <v>182</v>
      </c>
      <c r="E159" s="20">
        <v>77.9</v>
      </c>
      <c r="F159" s="18">
        <v>79.86</v>
      </c>
      <c r="G159" s="21">
        <f t="shared" si="2"/>
        <v>79.076</v>
      </c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35"/>
      <c r="IP159" s="35"/>
      <c r="IQ159" s="35"/>
      <c r="IR159" s="35"/>
      <c r="IS159" s="35"/>
      <c r="IT159" s="35"/>
      <c r="IU159" s="36"/>
    </row>
    <row r="160" spans="1:254" s="2" customFormat="1" ht="30" customHeight="1">
      <c r="A160" s="18">
        <v>128</v>
      </c>
      <c r="B160" s="24" t="s">
        <v>147</v>
      </c>
      <c r="C160" s="24" t="s">
        <v>64</v>
      </c>
      <c r="D160" s="20" t="s">
        <v>183</v>
      </c>
      <c r="E160" s="20">
        <v>80.15</v>
      </c>
      <c r="F160" s="18" t="s">
        <v>26</v>
      </c>
      <c r="G160" s="21">
        <f>E160*0.4</f>
        <v>32.06</v>
      </c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1"/>
      <c r="IP160" s="1"/>
      <c r="IQ160" s="1"/>
      <c r="IR160" s="1"/>
      <c r="IS160" s="1"/>
      <c r="IT160" s="1"/>
    </row>
    <row r="161" spans="1:248" s="1" customFormat="1" ht="30" customHeight="1">
      <c r="A161" s="18">
        <v>129</v>
      </c>
      <c r="B161" s="24" t="s">
        <v>147</v>
      </c>
      <c r="C161" s="24" t="s">
        <v>137</v>
      </c>
      <c r="D161" s="20" t="s">
        <v>184</v>
      </c>
      <c r="E161" s="20">
        <v>64.25</v>
      </c>
      <c r="F161" s="18">
        <v>87.14</v>
      </c>
      <c r="G161" s="21">
        <f aca="true" t="shared" si="3" ref="G161:G166">E161*0.4+F161*0.6</f>
        <v>77.98400000000001</v>
      </c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</row>
    <row r="162" spans="1:248" s="1" customFormat="1" ht="30" customHeight="1">
      <c r="A162" s="18">
        <v>130</v>
      </c>
      <c r="B162" s="24" t="s">
        <v>147</v>
      </c>
      <c r="C162" s="24" t="s">
        <v>137</v>
      </c>
      <c r="D162" s="20" t="s">
        <v>185</v>
      </c>
      <c r="E162" s="20">
        <v>66.3</v>
      </c>
      <c r="F162" s="18">
        <v>84.14</v>
      </c>
      <c r="G162" s="21">
        <f t="shared" si="3"/>
        <v>77.004</v>
      </c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</row>
    <row r="163" spans="1:248" s="1" customFormat="1" ht="30" customHeight="1">
      <c r="A163" s="18">
        <v>131</v>
      </c>
      <c r="B163" s="24" t="s">
        <v>147</v>
      </c>
      <c r="C163" s="24" t="s">
        <v>137</v>
      </c>
      <c r="D163" s="20" t="s">
        <v>186</v>
      </c>
      <c r="E163" s="20">
        <v>65.3</v>
      </c>
      <c r="F163" s="18">
        <v>83.42</v>
      </c>
      <c r="G163" s="21">
        <f t="shared" si="3"/>
        <v>76.172</v>
      </c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</row>
    <row r="164" spans="1:248" s="1" customFormat="1" ht="30" customHeight="1">
      <c r="A164" s="18">
        <v>132</v>
      </c>
      <c r="B164" s="24" t="s">
        <v>147</v>
      </c>
      <c r="C164" s="24" t="s">
        <v>137</v>
      </c>
      <c r="D164" s="20" t="s">
        <v>187</v>
      </c>
      <c r="E164" s="20">
        <v>66.1</v>
      </c>
      <c r="F164" s="18">
        <v>80.71</v>
      </c>
      <c r="G164" s="21">
        <f t="shared" si="3"/>
        <v>74.86599999999999</v>
      </c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</row>
    <row r="165" spans="1:248" s="1" customFormat="1" ht="30" customHeight="1">
      <c r="A165" s="18">
        <v>133</v>
      </c>
      <c r="B165" s="24" t="s">
        <v>147</v>
      </c>
      <c r="C165" s="24" t="s">
        <v>137</v>
      </c>
      <c r="D165" s="20" t="s">
        <v>188</v>
      </c>
      <c r="E165" s="20">
        <v>61.5</v>
      </c>
      <c r="F165" s="18">
        <v>79.71</v>
      </c>
      <c r="G165" s="21">
        <f t="shared" si="3"/>
        <v>72.42599999999999</v>
      </c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</row>
    <row r="166" spans="1:248" s="1" customFormat="1" ht="30" customHeight="1">
      <c r="A166" s="18">
        <v>134</v>
      </c>
      <c r="B166" s="24" t="s">
        <v>147</v>
      </c>
      <c r="C166" s="24" t="s">
        <v>137</v>
      </c>
      <c r="D166" s="20" t="s">
        <v>189</v>
      </c>
      <c r="E166" s="20">
        <v>62.6</v>
      </c>
      <c r="F166" s="18">
        <v>76.14</v>
      </c>
      <c r="G166" s="21">
        <f t="shared" si="3"/>
        <v>70.724</v>
      </c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</row>
  </sheetData>
  <sheetProtection/>
  <mergeCells count="3">
    <mergeCell ref="A1:G1"/>
    <mergeCell ref="A2:G2"/>
    <mergeCell ref="F3:G3"/>
  </mergeCells>
  <printOptions/>
  <pageMargins left="0.5548611111111111" right="0.35" top="0.38958333333333334" bottom="0.38958333333333334" header="0" footer="0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nobody</cp:lastModifiedBy>
  <cp:lastPrinted>2019-07-30T07:44:20Z</cp:lastPrinted>
  <dcterms:created xsi:type="dcterms:W3CDTF">2014-06-20T02:24:05Z</dcterms:created>
  <dcterms:modified xsi:type="dcterms:W3CDTF">2021-07-21T03:03:54Z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64FAF345DF994D65A2A8E5E2E8D31F32</vt:lpwstr>
  </property>
</Properties>
</file>