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总成绩表" sheetId="1" r:id="rId1"/>
  </sheets>
  <definedNames>
    <definedName name="鄂州">#REF!</definedName>
    <definedName name="恩施">#REF!</definedName>
    <definedName name="黄冈">#REF!</definedName>
    <definedName name="黄石">#REF!</definedName>
    <definedName name="荆门">#REF!</definedName>
    <definedName name="荆州">#REF!</definedName>
    <definedName name="神农架">#REF!</definedName>
    <definedName name="随州">#REF!</definedName>
    <definedName name="天门">#REF!</definedName>
    <definedName name="咸宁">#REF!</definedName>
    <definedName name="襄阳">#REF!</definedName>
    <definedName name="孝感">#REF!</definedName>
    <definedName name="宜昌">#REF!</definedName>
    <definedName name="_xlnm.Print_Titles" localSheetId="0">'总成绩表'!$2:$2</definedName>
  </definedNames>
  <calcPr fullCalcOnLoad="1"/>
</workbook>
</file>

<file path=xl/sharedStrings.xml><?xml version="1.0" encoding="utf-8"?>
<sst xmlns="http://schemas.openxmlformats.org/spreadsheetml/2006/main" count="1282" uniqueCount="883">
  <si>
    <t>宣恩县2021年度事业单位统一考试公开招聘工作人员总成绩公示</t>
  </si>
  <si>
    <t>序号</t>
  </si>
  <si>
    <t>姓名</t>
  </si>
  <si>
    <t>准考证号</t>
  </si>
  <si>
    <t>招聘单位名称</t>
  </si>
  <si>
    <t>报考岗位</t>
  </si>
  <si>
    <t>报考岗位代码</t>
  </si>
  <si>
    <t>岗位招聘人数</t>
  </si>
  <si>
    <t>加分后笔试总分</t>
  </si>
  <si>
    <t>折合后笔试成绩（占40%）</t>
  </si>
  <si>
    <t>面试成绩</t>
  </si>
  <si>
    <t>折合后面试成绩（占60%）</t>
  </si>
  <si>
    <t>总成绩</t>
  </si>
  <si>
    <t>排名</t>
  </si>
  <si>
    <t>李蓉</t>
  </si>
  <si>
    <t>1142280600823</t>
  </si>
  <si>
    <t>宣恩县妇女儿童发展中心</t>
  </si>
  <si>
    <t>办公室工作人员</t>
  </si>
  <si>
    <t>14228006113235001</t>
  </si>
  <si>
    <t>81.78</t>
  </si>
  <si>
    <t>49.068</t>
  </si>
  <si>
    <t>76.801</t>
  </si>
  <si>
    <t>税云松</t>
  </si>
  <si>
    <t>1142280603509</t>
  </si>
  <si>
    <t>81.16</t>
  </si>
  <si>
    <t>48.696</t>
  </si>
  <si>
    <t>76.029</t>
  </si>
  <si>
    <t>赵群</t>
  </si>
  <si>
    <t>1142280604026</t>
  </si>
  <si>
    <t>80.64</t>
  </si>
  <si>
    <t>48.384</t>
  </si>
  <si>
    <t>75.717</t>
  </si>
  <si>
    <t>张涛</t>
  </si>
  <si>
    <t>3142280301110</t>
  </si>
  <si>
    <t>宣恩县公共资源交易中心</t>
  </si>
  <si>
    <t>信息系统管理工作人员</t>
  </si>
  <si>
    <t>14228006114236001</t>
  </si>
  <si>
    <t>80.94</t>
  </si>
  <si>
    <t>48.564</t>
  </si>
  <si>
    <t>72.564</t>
  </si>
  <si>
    <t>董彪</t>
  </si>
  <si>
    <t>3142280304020</t>
  </si>
  <si>
    <t>78.46</t>
  </si>
  <si>
    <t>47.076</t>
  </si>
  <si>
    <t>71.476</t>
  </si>
  <si>
    <t>滕铭国</t>
  </si>
  <si>
    <t>3142280301304</t>
  </si>
  <si>
    <t>78.1</t>
  </si>
  <si>
    <t>46.86</t>
  </si>
  <si>
    <t>70.793</t>
  </si>
  <si>
    <t>周丽</t>
  </si>
  <si>
    <t>1142280701021</t>
  </si>
  <si>
    <t>宣恩县网络信访投诉受理中心</t>
  </si>
  <si>
    <t>14228006115237001</t>
  </si>
  <si>
    <t>84.08</t>
  </si>
  <si>
    <t>50.448</t>
  </si>
  <si>
    <t>80.048</t>
  </si>
  <si>
    <t>瞿晓红</t>
  </si>
  <si>
    <t>1142280703026</t>
  </si>
  <si>
    <t>83.24</t>
  </si>
  <si>
    <t>49.944</t>
  </si>
  <si>
    <t>78.011</t>
  </si>
  <si>
    <t>郭艳</t>
  </si>
  <si>
    <t>1142280703810</t>
  </si>
  <si>
    <t>76.021</t>
  </si>
  <si>
    <t>蒋博文</t>
  </si>
  <si>
    <t>1142280702005</t>
  </si>
  <si>
    <t>宣恩县纪委监委综合信息中心</t>
  </si>
  <si>
    <t>14228006116238001</t>
  </si>
  <si>
    <t>76.82</t>
  </si>
  <si>
    <t>46.092</t>
  </si>
  <si>
    <t>73.759</t>
  </si>
  <si>
    <t>黄娜</t>
  </si>
  <si>
    <t>1142280704813</t>
  </si>
  <si>
    <t>75.96</t>
  </si>
  <si>
    <t>45.576</t>
  </si>
  <si>
    <t>72.109</t>
  </si>
  <si>
    <t>陈科</t>
  </si>
  <si>
    <t>1142280704213</t>
  </si>
  <si>
    <t>78.84</t>
  </si>
  <si>
    <t>47.304</t>
  </si>
  <si>
    <t>69.771</t>
  </si>
  <si>
    <t>向湉湉</t>
  </si>
  <si>
    <t>1142280703219</t>
  </si>
  <si>
    <t>14228006116238002</t>
  </si>
  <si>
    <t>82.84</t>
  </si>
  <si>
    <t>49.704</t>
  </si>
  <si>
    <t>76.304</t>
  </si>
  <si>
    <t>张泉</t>
  </si>
  <si>
    <t>1142280700625</t>
  </si>
  <si>
    <t>75.517</t>
  </si>
  <si>
    <t>贾晶鑫</t>
  </si>
  <si>
    <t>1142280702108</t>
  </si>
  <si>
    <t>79.5</t>
  </si>
  <si>
    <t>47.7</t>
  </si>
  <si>
    <t>74.233</t>
  </si>
  <si>
    <t>卢贝</t>
  </si>
  <si>
    <t>1142280704923</t>
  </si>
  <si>
    <t>宣恩县政务服务中心</t>
  </si>
  <si>
    <t>财务会计工作人员</t>
  </si>
  <si>
    <t>14228006117239001</t>
  </si>
  <si>
    <t>85.48</t>
  </si>
  <si>
    <t>51.288</t>
  </si>
  <si>
    <t>77.488</t>
  </si>
  <si>
    <t>赵敏</t>
  </si>
  <si>
    <t>1142280702502</t>
  </si>
  <si>
    <t>83.08</t>
  </si>
  <si>
    <t>49.848</t>
  </si>
  <si>
    <t>77.248</t>
  </si>
  <si>
    <t>唐娇娇</t>
  </si>
  <si>
    <t>1142280702726</t>
  </si>
  <si>
    <t>75.92</t>
  </si>
  <si>
    <t>45.552</t>
  </si>
  <si>
    <t>72.219</t>
  </si>
  <si>
    <t>谭黎涛</t>
  </si>
  <si>
    <t>3142280302919</t>
  </si>
  <si>
    <t>宣恩县医疗保障服务中心</t>
  </si>
  <si>
    <t>统计分析工作人员</t>
  </si>
  <si>
    <t>14228006118240001</t>
  </si>
  <si>
    <t>70.556</t>
  </si>
  <si>
    <t>邓美玲</t>
  </si>
  <si>
    <t>3142280302906</t>
  </si>
  <si>
    <t>72.6</t>
  </si>
  <si>
    <t>43.56</t>
  </si>
  <si>
    <t>69.627</t>
  </si>
  <si>
    <t>郑琳</t>
  </si>
  <si>
    <t>3142280304901</t>
  </si>
  <si>
    <t>0</t>
  </si>
  <si>
    <t>24.333</t>
  </si>
  <si>
    <t>肖焱埼</t>
  </si>
  <si>
    <t>3142280300418</t>
  </si>
  <si>
    <t>宣恩县土地整理开发中心</t>
  </si>
  <si>
    <t>自然资源管理规划工作人员</t>
  </si>
  <si>
    <t>14228006119241001</t>
  </si>
  <si>
    <t>79.6</t>
  </si>
  <si>
    <t>47.76</t>
  </si>
  <si>
    <t>74.96</t>
  </si>
  <si>
    <t>焦俊翔</t>
  </si>
  <si>
    <t>3142280300714</t>
  </si>
  <si>
    <t>76.4</t>
  </si>
  <si>
    <t>45.84</t>
  </si>
  <si>
    <t>69.507</t>
  </si>
  <si>
    <t>尹文艳</t>
  </si>
  <si>
    <t>3142280305814</t>
  </si>
  <si>
    <t>73.14</t>
  </si>
  <si>
    <t>43.884</t>
  </si>
  <si>
    <t>67.551</t>
  </si>
  <si>
    <t>王生金</t>
  </si>
  <si>
    <t>3142280300330</t>
  </si>
  <si>
    <t>宣恩县国土资源局晓关国土资源所</t>
  </si>
  <si>
    <t>14228006119242001</t>
  </si>
  <si>
    <t>76.24</t>
  </si>
  <si>
    <t>45.744</t>
  </si>
  <si>
    <t>71.877</t>
  </si>
  <si>
    <t>邹宇</t>
  </si>
  <si>
    <t>3142280304705</t>
  </si>
  <si>
    <t>70.715</t>
  </si>
  <si>
    <t>刘绪胜</t>
  </si>
  <si>
    <t>3142280301212</t>
  </si>
  <si>
    <t>73.78</t>
  </si>
  <si>
    <t>44.268</t>
  </si>
  <si>
    <t>68.401</t>
  </si>
  <si>
    <t>李金桃</t>
  </si>
  <si>
    <t>1142280700708</t>
  </si>
  <si>
    <t>宣恩县国土资源局长潭河国土资源所</t>
  </si>
  <si>
    <t>自然资源管理工作人员</t>
  </si>
  <si>
    <t>14228006119243001</t>
  </si>
  <si>
    <t>80.54</t>
  </si>
  <si>
    <t>48.324</t>
  </si>
  <si>
    <t>73.191</t>
  </si>
  <si>
    <t>姚玉蓉</t>
  </si>
  <si>
    <t>1142280701215</t>
  </si>
  <si>
    <t>80.06</t>
  </si>
  <si>
    <t>48.036</t>
  </si>
  <si>
    <t>69.903</t>
  </si>
  <si>
    <t>李玲</t>
  </si>
  <si>
    <t>1142280701711</t>
  </si>
  <si>
    <t>77.1</t>
  </si>
  <si>
    <t>46.26</t>
  </si>
  <si>
    <t>67.66</t>
  </si>
  <si>
    <t>张梦蝶</t>
  </si>
  <si>
    <t>3142280300603</t>
  </si>
  <si>
    <t>宣恩县国土资源局沙道沟国土资源所</t>
  </si>
  <si>
    <t>14228006119244001</t>
  </si>
  <si>
    <t>80.04</t>
  </si>
  <si>
    <t>48.024</t>
  </si>
  <si>
    <t>67.824</t>
  </si>
  <si>
    <t>谭田</t>
  </si>
  <si>
    <t>3142280303914</t>
  </si>
  <si>
    <t>75.14</t>
  </si>
  <si>
    <t>45.084</t>
  </si>
  <si>
    <t>66.084</t>
  </si>
  <si>
    <t>莫金凤</t>
  </si>
  <si>
    <t>3142280300604</t>
  </si>
  <si>
    <t>75.54</t>
  </si>
  <si>
    <t>45.324</t>
  </si>
  <si>
    <t>65.724</t>
  </si>
  <si>
    <t>钟扬</t>
  </si>
  <si>
    <t>1142280703211</t>
  </si>
  <si>
    <t>宣恩县社区矫正管理教育中心</t>
  </si>
  <si>
    <t>14228006120245001</t>
  </si>
  <si>
    <t>82.94</t>
  </si>
  <si>
    <t>49.764</t>
  </si>
  <si>
    <t>77.831</t>
  </si>
  <si>
    <t>杨垚</t>
  </si>
  <si>
    <t>1142280705410</t>
  </si>
  <si>
    <t>78.28</t>
  </si>
  <si>
    <t>46.968</t>
  </si>
  <si>
    <t>74.368</t>
  </si>
  <si>
    <t>陈小玲</t>
  </si>
  <si>
    <t>1142280703702</t>
  </si>
  <si>
    <t>77.98</t>
  </si>
  <si>
    <t>46.788</t>
  </si>
  <si>
    <t>73.055</t>
  </si>
  <si>
    <t>田继谷</t>
  </si>
  <si>
    <t>1142280703612</t>
  </si>
  <si>
    <t>14228006120245002</t>
  </si>
  <si>
    <t>84.42</t>
  </si>
  <si>
    <t>50.652</t>
  </si>
  <si>
    <t>78.185</t>
  </si>
  <si>
    <t>李绮</t>
  </si>
  <si>
    <t>1142280701507</t>
  </si>
  <si>
    <t>81.06</t>
  </si>
  <si>
    <t>48.636</t>
  </si>
  <si>
    <t>75.569</t>
  </si>
  <si>
    <t>牟冰冰</t>
  </si>
  <si>
    <t>1142280700309</t>
  </si>
  <si>
    <t>82.8</t>
  </si>
  <si>
    <t>49.68</t>
  </si>
  <si>
    <t>75.013</t>
  </si>
  <si>
    <t>康媛媛</t>
  </si>
  <si>
    <t>1142280702104</t>
  </si>
  <si>
    <t>宣恩县文化旅游事业发展中心</t>
  </si>
  <si>
    <t>旅游管理工作人员</t>
  </si>
  <si>
    <t>14228006121246001</t>
  </si>
  <si>
    <t>74.92</t>
  </si>
  <si>
    <t>44.952</t>
  </si>
  <si>
    <t>65.352</t>
  </si>
  <si>
    <t>王露茜</t>
  </si>
  <si>
    <t>1142280705328</t>
  </si>
  <si>
    <t>20.467</t>
  </si>
  <si>
    <t>谭远超</t>
  </si>
  <si>
    <t>2142280801828</t>
  </si>
  <si>
    <t>宣恩县图书馆</t>
  </si>
  <si>
    <t>图书、档案管理工作人员</t>
  </si>
  <si>
    <t>14228006121247001</t>
  </si>
  <si>
    <t>84.38</t>
  </si>
  <si>
    <t>50.628</t>
  </si>
  <si>
    <t>76.561</t>
  </si>
  <si>
    <t>涂宏彬</t>
  </si>
  <si>
    <t>2142280805029</t>
  </si>
  <si>
    <t>83.32</t>
  </si>
  <si>
    <t>49.992</t>
  </si>
  <si>
    <t>76.459</t>
  </si>
  <si>
    <t>谭莉</t>
  </si>
  <si>
    <t>2142280800916</t>
  </si>
  <si>
    <t>72.42</t>
  </si>
  <si>
    <t>43.452</t>
  </si>
  <si>
    <t>69.519</t>
  </si>
  <si>
    <t>颜莉拉</t>
  </si>
  <si>
    <t>2142280806715</t>
  </si>
  <si>
    <t>宣恩县文化遗产管理保护局</t>
  </si>
  <si>
    <t>文物、非遗文化保护工作人员</t>
  </si>
  <si>
    <t>14228006121248001</t>
  </si>
  <si>
    <t>86.52</t>
  </si>
  <si>
    <t>51.912</t>
  </si>
  <si>
    <t>78.245</t>
  </si>
  <si>
    <t>姚俊一</t>
  </si>
  <si>
    <t>2142280801725</t>
  </si>
  <si>
    <t>83.46</t>
  </si>
  <si>
    <t>50.076</t>
  </si>
  <si>
    <t>72.543</t>
  </si>
  <si>
    <t>喻婷</t>
  </si>
  <si>
    <t>2142280806426</t>
  </si>
  <si>
    <t>74.6</t>
  </si>
  <si>
    <t>44.76</t>
  </si>
  <si>
    <t>67.827</t>
  </si>
  <si>
    <t>覃遵樊</t>
  </si>
  <si>
    <t>1142280700705</t>
  </si>
  <si>
    <t>宣恩县文化旅游市场综合执法大队</t>
  </si>
  <si>
    <t>14228006121249001</t>
  </si>
  <si>
    <t>77.56</t>
  </si>
  <si>
    <t>46.536</t>
  </si>
  <si>
    <t>72.536</t>
  </si>
  <si>
    <t>于克锐</t>
  </si>
  <si>
    <t>1142280702218</t>
  </si>
  <si>
    <t>77.24</t>
  </si>
  <si>
    <t>46.344</t>
  </si>
  <si>
    <t>71.944</t>
  </si>
  <si>
    <t>杨佳锴</t>
  </si>
  <si>
    <t>1142280703303</t>
  </si>
  <si>
    <t>74.74</t>
  </si>
  <si>
    <t>44.844</t>
  </si>
  <si>
    <t>67.711</t>
  </si>
  <si>
    <t>胡轶</t>
  </si>
  <si>
    <t>1142280700620</t>
  </si>
  <si>
    <t>乡镇文化旅游综合执法工作人员1</t>
  </si>
  <si>
    <t>14228006121249002</t>
  </si>
  <si>
    <t>84.54</t>
  </si>
  <si>
    <t>50.724</t>
  </si>
  <si>
    <t>75.857</t>
  </si>
  <si>
    <t>向洋</t>
  </si>
  <si>
    <t>1142280704312</t>
  </si>
  <si>
    <t>82.14</t>
  </si>
  <si>
    <t>49.284</t>
  </si>
  <si>
    <t>74.884</t>
  </si>
  <si>
    <t>张鸿</t>
  </si>
  <si>
    <t>1142280702811</t>
  </si>
  <si>
    <t>81.68</t>
  </si>
  <si>
    <t>49.008</t>
  </si>
  <si>
    <t>74.608</t>
  </si>
  <si>
    <t>王晶</t>
  </si>
  <si>
    <t>1142280700727</t>
  </si>
  <si>
    <t>乡镇文化旅游综合执法工作人员2</t>
  </si>
  <si>
    <t>14228006121249003</t>
  </si>
  <si>
    <t>87.02</t>
  </si>
  <si>
    <t>52.212</t>
  </si>
  <si>
    <t>72.412</t>
  </si>
  <si>
    <t>吴青勇</t>
  </si>
  <si>
    <t>1142280701926</t>
  </si>
  <si>
    <t>78.74</t>
  </si>
  <si>
    <t>47.244</t>
  </si>
  <si>
    <t>62.711</t>
  </si>
  <si>
    <t>瞿冬秀</t>
  </si>
  <si>
    <t>1142280705219</t>
  </si>
  <si>
    <t>73.56</t>
  </si>
  <si>
    <t>44.136</t>
  </si>
  <si>
    <t>59.136</t>
  </si>
  <si>
    <t>龙双</t>
  </si>
  <si>
    <t>3142280301706</t>
  </si>
  <si>
    <t>宣恩县农业综合执法大队</t>
  </si>
  <si>
    <t>乡镇农业综合执法工作人员1</t>
  </si>
  <si>
    <t>14228006122250001</t>
  </si>
  <si>
    <t>78.8</t>
  </si>
  <si>
    <t>47.28</t>
  </si>
  <si>
    <t>69.547</t>
  </si>
  <si>
    <t>幸延峰</t>
  </si>
  <si>
    <t>3142280306319</t>
  </si>
  <si>
    <t>76.3</t>
  </si>
  <si>
    <t>45.78</t>
  </si>
  <si>
    <t>65.313</t>
  </si>
  <si>
    <t>吴羽琴</t>
  </si>
  <si>
    <t>3142280300802</t>
  </si>
  <si>
    <t>76.46</t>
  </si>
  <si>
    <t>45.876</t>
  </si>
  <si>
    <t>64.409</t>
  </si>
  <si>
    <t>杨锐</t>
  </si>
  <si>
    <t>1142280703906</t>
  </si>
  <si>
    <t>乡镇农业综合执法工作人员2</t>
  </si>
  <si>
    <t>14228006122250002</t>
  </si>
  <si>
    <t>80.2</t>
  </si>
  <si>
    <t>48.12</t>
  </si>
  <si>
    <t>74.987</t>
  </si>
  <si>
    <t>周景秀</t>
  </si>
  <si>
    <t>1142280704118</t>
  </si>
  <si>
    <t>77.54</t>
  </si>
  <si>
    <t>46.524</t>
  </si>
  <si>
    <t>74.124</t>
  </si>
  <si>
    <t>唐芳</t>
  </si>
  <si>
    <t>1142280703117</t>
  </si>
  <si>
    <t>56.2</t>
  </si>
  <si>
    <t>33.72</t>
  </si>
  <si>
    <t>60.053</t>
  </si>
  <si>
    <t>苏友双</t>
  </si>
  <si>
    <t>1142280700312</t>
  </si>
  <si>
    <t>乡镇农业综合执法工作人员3</t>
  </si>
  <si>
    <t>14228006122250003</t>
  </si>
  <si>
    <t>84.98</t>
  </si>
  <si>
    <t>50.988</t>
  </si>
  <si>
    <t>71.388</t>
  </si>
  <si>
    <t>向红</t>
  </si>
  <si>
    <t>1142280703507</t>
  </si>
  <si>
    <t>80.4</t>
  </si>
  <si>
    <t>48.24</t>
  </si>
  <si>
    <t>69.573</t>
  </si>
  <si>
    <t>黎玲</t>
  </si>
  <si>
    <t>1142280704602</t>
  </si>
  <si>
    <t>76.84</t>
  </si>
  <si>
    <t>46.104</t>
  </si>
  <si>
    <t>69.237</t>
  </si>
  <si>
    <t>吕霞</t>
  </si>
  <si>
    <t>2142280803605</t>
  </si>
  <si>
    <t>宣恩县财政局沙道沟财政所</t>
  </si>
  <si>
    <t>14228006123251001</t>
  </si>
  <si>
    <t>85.18</t>
  </si>
  <si>
    <t>51.108</t>
  </si>
  <si>
    <t>77.175</t>
  </si>
  <si>
    <t>吴晓玲</t>
  </si>
  <si>
    <t>2142280805028</t>
  </si>
  <si>
    <t>82.56</t>
  </si>
  <si>
    <t>49.536</t>
  </si>
  <si>
    <t>75.069</t>
  </si>
  <si>
    <t>陈文兰</t>
  </si>
  <si>
    <t>2142280800809</t>
  </si>
  <si>
    <t>71.771</t>
  </si>
  <si>
    <t>谢利芹</t>
  </si>
  <si>
    <t>2142280804909</t>
  </si>
  <si>
    <t>宣恩县财政局李家河财政所</t>
  </si>
  <si>
    <t>14228006123252001</t>
  </si>
  <si>
    <t>84.26</t>
  </si>
  <si>
    <t>50.556</t>
  </si>
  <si>
    <t>75.356</t>
  </si>
  <si>
    <t>部晶晶</t>
  </si>
  <si>
    <t>2142280805301</t>
  </si>
  <si>
    <t>81.22</t>
  </si>
  <si>
    <t>48.732</t>
  </si>
  <si>
    <t>74.199</t>
  </si>
  <si>
    <t>张恩</t>
  </si>
  <si>
    <t>2142280803512</t>
  </si>
  <si>
    <t>76.98</t>
  </si>
  <si>
    <t>46.188</t>
  </si>
  <si>
    <t>70.988</t>
  </si>
  <si>
    <t>刘燕</t>
  </si>
  <si>
    <t>2142280801019</t>
  </si>
  <si>
    <t>宣恩县财政局高罗财政所</t>
  </si>
  <si>
    <t>14228006123253001</t>
  </si>
  <si>
    <t>83.5</t>
  </si>
  <si>
    <t>50.1</t>
  </si>
  <si>
    <t>74.7</t>
  </si>
  <si>
    <t>涂贤民</t>
  </si>
  <si>
    <t>2142280800606</t>
  </si>
  <si>
    <t>79.66</t>
  </si>
  <si>
    <t>47.796</t>
  </si>
  <si>
    <t>73.196</t>
  </si>
  <si>
    <t>余秋红</t>
  </si>
  <si>
    <t>2142280805920</t>
  </si>
  <si>
    <t>73.98</t>
  </si>
  <si>
    <t>44.388</t>
  </si>
  <si>
    <t>68.188</t>
  </si>
  <si>
    <t>汪静宜</t>
  </si>
  <si>
    <t>2142280800428</t>
  </si>
  <si>
    <t>宣恩县公共就业和人才服务局</t>
  </si>
  <si>
    <t>就业创业政策信息宣传员</t>
  </si>
  <si>
    <t>14228006124254001</t>
  </si>
  <si>
    <t>86.78</t>
  </si>
  <si>
    <t>52.068</t>
  </si>
  <si>
    <t>80.535</t>
  </si>
  <si>
    <t>曾好</t>
  </si>
  <si>
    <t>2142280800416</t>
  </si>
  <si>
    <t>80.52</t>
  </si>
  <si>
    <t>48.312</t>
  </si>
  <si>
    <t>77.179</t>
  </si>
  <si>
    <t>张译丹</t>
  </si>
  <si>
    <t>2142280802624</t>
  </si>
  <si>
    <t>56.94</t>
  </si>
  <si>
    <t>34.164</t>
  </si>
  <si>
    <t>61.497</t>
  </si>
  <si>
    <t>曾德豪</t>
  </si>
  <si>
    <t>3142280306112</t>
  </si>
  <si>
    <t>宣恩县城乡居民社会养老保险管理局</t>
  </si>
  <si>
    <t>14228006124255001</t>
  </si>
  <si>
    <t>80.14</t>
  </si>
  <si>
    <t>48.084</t>
  </si>
  <si>
    <t>72.751</t>
  </si>
  <si>
    <t>黄元</t>
  </si>
  <si>
    <t>3142280301925</t>
  </si>
  <si>
    <t>77.06</t>
  </si>
  <si>
    <t>46.236</t>
  </si>
  <si>
    <t>67.103</t>
  </si>
  <si>
    <t>常芳</t>
  </si>
  <si>
    <t>3142280303110</t>
  </si>
  <si>
    <t>22.2</t>
  </si>
  <si>
    <t>董远骏</t>
  </si>
  <si>
    <t>3142280301718</t>
  </si>
  <si>
    <t>宣恩县人民医院</t>
  </si>
  <si>
    <t>14228006125256001</t>
  </si>
  <si>
    <t>69.893</t>
  </si>
  <si>
    <t>马德耀</t>
  </si>
  <si>
    <t>3142280305310</t>
  </si>
  <si>
    <t>76.2</t>
  </si>
  <si>
    <t>45.72</t>
  </si>
  <si>
    <t>64.387</t>
  </si>
  <si>
    <t>程涛</t>
  </si>
  <si>
    <t>3142280303212</t>
  </si>
  <si>
    <t>73.58</t>
  </si>
  <si>
    <t>44.148</t>
  </si>
  <si>
    <t>62.815</t>
  </si>
  <si>
    <t>陈杨</t>
  </si>
  <si>
    <t>1142280700918</t>
  </si>
  <si>
    <t>中共宣恩县委理论信息中心</t>
  </si>
  <si>
    <t>文化产业管理工作人员</t>
  </si>
  <si>
    <t>14228006126257001</t>
  </si>
  <si>
    <t>79.7</t>
  </si>
  <si>
    <t>47.82</t>
  </si>
  <si>
    <t>77.02</t>
  </si>
  <si>
    <t>何金芳</t>
  </si>
  <si>
    <t>1142280703013</t>
  </si>
  <si>
    <t>75.608</t>
  </si>
  <si>
    <t>吴远鑫</t>
  </si>
  <si>
    <t>1142280704206</t>
  </si>
  <si>
    <t>76</t>
  </si>
  <si>
    <t>45.6</t>
  </si>
  <si>
    <t>74.533</t>
  </si>
  <si>
    <t>陈贵芳</t>
  </si>
  <si>
    <t>3142280305808</t>
  </si>
  <si>
    <t>宣恩县公共检验检测中心</t>
  </si>
  <si>
    <t>检验检测工作人员</t>
  </si>
  <si>
    <t>14228006127258001</t>
  </si>
  <si>
    <t>83.02</t>
  </si>
  <si>
    <t>49.812</t>
  </si>
  <si>
    <t>76.879</t>
  </si>
  <si>
    <t>杨苗</t>
  </si>
  <si>
    <t>3142280303607</t>
  </si>
  <si>
    <t>84.72</t>
  </si>
  <si>
    <t>50.832</t>
  </si>
  <si>
    <t>76.032</t>
  </si>
  <si>
    <t>谢应尧</t>
  </si>
  <si>
    <t>3142280302218</t>
  </si>
  <si>
    <t>82.02</t>
  </si>
  <si>
    <t>49.212</t>
  </si>
  <si>
    <t>75.745</t>
  </si>
  <si>
    <t>王泽</t>
  </si>
  <si>
    <t>3142280300526</t>
  </si>
  <si>
    <t>82.1</t>
  </si>
  <si>
    <t>49.26</t>
  </si>
  <si>
    <t>74.993</t>
  </si>
  <si>
    <t>臧家迎</t>
  </si>
  <si>
    <t>3142280305811</t>
  </si>
  <si>
    <t>79.72</t>
  </si>
  <si>
    <t>47.832</t>
  </si>
  <si>
    <t>73.632</t>
  </si>
  <si>
    <t>李尚坤</t>
  </si>
  <si>
    <t>3142280305202</t>
  </si>
  <si>
    <t>25.067</t>
  </si>
  <si>
    <t>周蓉</t>
  </si>
  <si>
    <t>3142280303028</t>
  </si>
  <si>
    <t>宣恩县建设工程质量监督站</t>
  </si>
  <si>
    <t>建设工程质量监督工作人员</t>
  </si>
  <si>
    <t>14228006128259001</t>
  </si>
  <si>
    <t>82.74</t>
  </si>
  <si>
    <t>49.644</t>
  </si>
  <si>
    <t>76.977</t>
  </si>
  <si>
    <t>高姚</t>
  </si>
  <si>
    <t>3142280302430</t>
  </si>
  <si>
    <t>80.98</t>
  </si>
  <si>
    <t>48.588</t>
  </si>
  <si>
    <t>76.121</t>
  </si>
  <si>
    <t>刘煜</t>
  </si>
  <si>
    <t>3142280303402</t>
  </si>
  <si>
    <t>81.516</t>
  </si>
  <si>
    <t>48.910</t>
  </si>
  <si>
    <t>74.31</t>
  </si>
  <si>
    <t>吴琳</t>
  </si>
  <si>
    <t>3142280302008</t>
  </si>
  <si>
    <t>80.42</t>
  </si>
  <si>
    <t>48.252</t>
  </si>
  <si>
    <t>72.585</t>
  </si>
  <si>
    <t>王萍</t>
  </si>
  <si>
    <t>3142280301023</t>
  </si>
  <si>
    <t>82.622</t>
  </si>
  <si>
    <t>49.573</t>
  </si>
  <si>
    <t>72.04</t>
  </si>
  <si>
    <t>张宗喆</t>
  </si>
  <si>
    <t>3142280306321</t>
  </si>
  <si>
    <t>22.733</t>
  </si>
  <si>
    <t>刘卫</t>
  </si>
  <si>
    <t>1142280704007</t>
  </si>
  <si>
    <t>宣恩县晓关林业管理站</t>
  </si>
  <si>
    <t>林业执法工作人员</t>
  </si>
  <si>
    <t>14228006129260001</t>
  </si>
  <si>
    <t>75.657</t>
  </si>
  <si>
    <t>杨刚</t>
  </si>
  <si>
    <t>1142280700617</t>
  </si>
  <si>
    <t>79.62</t>
  </si>
  <si>
    <t>47.772</t>
  </si>
  <si>
    <t>74.439</t>
  </si>
  <si>
    <t>赵瑞</t>
  </si>
  <si>
    <t>1142280705309</t>
  </si>
  <si>
    <t>79.02</t>
  </si>
  <si>
    <t>47.412</t>
  </si>
  <si>
    <t>73.345</t>
  </si>
  <si>
    <t>赵昌政</t>
  </si>
  <si>
    <t>1142280703406</t>
  </si>
  <si>
    <t>宣恩县长潭河林业管理站</t>
  </si>
  <si>
    <t>14228006129261001</t>
  </si>
  <si>
    <t>83.16</t>
  </si>
  <si>
    <t>49.896</t>
  </si>
  <si>
    <t>74.496</t>
  </si>
  <si>
    <t>瞿浩</t>
  </si>
  <si>
    <t>1142280701729</t>
  </si>
  <si>
    <t>79.08</t>
  </si>
  <si>
    <t>47.448</t>
  </si>
  <si>
    <t>73.981</t>
  </si>
  <si>
    <t>罗耀东</t>
  </si>
  <si>
    <t>1142280701127</t>
  </si>
  <si>
    <t>81.88</t>
  </si>
  <si>
    <t>49.128</t>
  </si>
  <si>
    <t>72.461</t>
  </si>
  <si>
    <t>邓红艺</t>
  </si>
  <si>
    <t>1142280703927</t>
  </si>
  <si>
    <t>宣恩县高罗林业管理站</t>
  </si>
  <si>
    <t>14228006129262001</t>
  </si>
  <si>
    <t>74.887</t>
  </si>
  <si>
    <t>李艳琼</t>
  </si>
  <si>
    <t>1142280705020</t>
  </si>
  <si>
    <t>78.5</t>
  </si>
  <si>
    <t>47.1</t>
  </si>
  <si>
    <t>73.633</t>
  </si>
  <si>
    <t>印彦洁</t>
  </si>
  <si>
    <t>1142280702505</t>
  </si>
  <si>
    <t>72.568</t>
  </si>
  <si>
    <t>龙光海</t>
  </si>
  <si>
    <t>1142280702228</t>
  </si>
  <si>
    <t>宣恩县椿木营林业管理站</t>
  </si>
  <si>
    <t>14228006129263001</t>
  </si>
  <si>
    <t>80.22</t>
  </si>
  <si>
    <t>48.132</t>
  </si>
  <si>
    <t>74.932</t>
  </si>
  <si>
    <t>朱婧</t>
  </si>
  <si>
    <t>1142280700305</t>
  </si>
  <si>
    <t>73.724</t>
  </si>
  <si>
    <t>何乾</t>
  </si>
  <si>
    <t>1142280702020</t>
  </si>
  <si>
    <t>75.2</t>
  </si>
  <si>
    <t>45.12</t>
  </si>
  <si>
    <t>71.92</t>
  </si>
  <si>
    <t>徐飞辉</t>
  </si>
  <si>
    <t>1142280702026</t>
  </si>
  <si>
    <t>宣恩县城市管理综合执法大队</t>
  </si>
  <si>
    <t>乡镇城市管理综合执法工作人员1</t>
  </si>
  <si>
    <t>14228006130264001</t>
  </si>
  <si>
    <t>85.364</t>
  </si>
  <si>
    <t>51.218</t>
  </si>
  <si>
    <t>77.818</t>
  </si>
  <si>
    <t>黎先明</t>
  </si>
  <si>
    <t>1142280702620</t>
  </si>
  <si>
    <t>82.618</t>
  </si>
  <si>
    <t>49.571</t>
  </si>
  <si>
    <t>75.838</t>
  </si>
  <si>
    <t>向阳</t>
  </si>
  <si>
    <t>1142280702624</t>
  </si>
  <si>
    <t>81.904</t>
  </si>
  <si>
    <t>49.142</t>
  </si>
  <si>
    <t>74.542</t>
  </si>
  <si>
    <t>余绍峰</t>
  </si>
  <si>
    <t>1142280704018</t>
  </si>
  <si>
    <t>乡镇城市管理综合执法工作人员2</t>
  </si>
  <si>
    <t>14228006130264002</t>
  </si>
  <si>
    <t>84.626</t>
  </si>
  <si>
    <t>50.776</t>
  </si>
  <si>
    <t>74.376</t>
  </si>
  <si>
    <t>段秀</t>
  </si>
  <si>
    <t>1142280700419</t>
  </si>
  <si>
    <t>81.52</t>
  </si>
  <si>
    <t>48.912</t>
  </si>
  <si>
    <t>70.379</t>
  </si>
  <si>
    <t>王洞</t>
  </si>
  <si>
    <t>1142280704511</t>
  </si>
  <si>
    <t>80.226</t>
  </si>
  <si>
    <t>48.136</t>
  </si>
  <si>
    <t>67.403</t>
  </si>
  <si>
    <t>周芳</t>
  </si>
  <si>
    <t>1142280702012</t>
  </si>
  <si>
    <t>乡镇城市管理综合执法工作人员3</t>
  </si>
  <si>
    <t>14228006130264003</t>
  </si>
  <si>
    <t>85.168</t>
  </si>
  <si>
    <t>51.101</t>
  </si>
  <si>
    <t>79.101</t>
  </si>
  <si>
    <t>张晏维</t>
  </si>
  <si>
    <t>1142280701218</t>
  </si>
  <si>
    <t>83.88</t>
  </si>
  <si>
    <t>50.328</t>
  </si>
  <si>
    <t>77.861</t>
  </si>
  <si>
    <t>丁娜</t>
  </si>
  <si>
    <t>1142280701306</t>
  </si>
  <si>
    <t>84.752</t>
  </si>
  <si>
    <t>50.851</t>
  </si>
  <si>
    <t>77.651</t>
  </si>
  <si>
    <t>代汶佩</t>
  </si>
  <si>
    <t>1142280701906</t>
  </si>
  <si>
    <t>84.02</t>
  </si>
  <si>
    <t>50.412</t>
  </si>
  <si>
    <t>77.412</t>
  </si>
  <si>
    <t>刘莉君</t>
  </si>
  <si>
    <t>1142280704122</t>
  </si>
  <si>
    <t>85.796</t>
  </si>
  <si>
    <t>51.478</t>
  </si>
  <si>
    <t>77.278</t>
  </si>
  <si>
    <t>田宾</t>
  </si>
  <si>
    <t>1142280703202</t>
  </si>
  <si>
    <t>79.814</t>
  </si>
  <si>
    <t>47.888</t>
  </si>
  <si>
    <t>74.555</t>
  </si>
  <si>
    <t>李潇</t>
  </si>
  <si>
    <t>1142280702617</t>
  </si>
  <si>
    <t>乡镇城市管理综合执法工作人员4</t>
  </si>
  <si>
    <t>14228006130264004</t>
  </si>
  <si>
    <t>84.876</t>
  </si>
  <si>
    <t>50.926</t>
  </si>
  <si>
    <t>79.793</t>
  </si>
  <si>
    <t>蒯鹏</t>
  </si>
  <si>
    <t>1142280705104</t>
  </si>
  <si>
    <t>82.54</t>
  </si>
  <si>
    <t>49.524</t>
  </si>
  <si>
    <t>77.591</t>
  </si>
  <si>
    <t>曹洪瑞</t>
  </si>
  <si>
    <t>1142280700701</t>
  </si>
  <si>
    <t>83.878</t>
  </si>
  <si>
    <t>50.327</t>
  </si>
  <si>
    <t>77.194</t>
  </si>
  <si>
    <t>田杰</t>
  </si>
  <si>
    <t>1142280700214</t>
  </si>
  <si>
    <t>79.2</t>
  </si>
  <si>
    <t>47.52</t>
  </si>
  <si>
    <t>69.92</t>
  </si>
  <si>
    <t>田成龙</t>
  </si>
  <si>
    <t>1142280700920</t>
  </si>
  <si>
    <t>76.412</t>
  </si>
  <si>
    <t>45.847</t>
  </si>
  <si>
    <t>68.647</t>
  </si>
  <si>
    <t>王泽华</t>
  </si>
  <si>
    <t>1142280702901</t>
  </si>
  <si>
    <t>23.133</t>
  </si>
  <si>
    <t>杨黎黎</t>
  </si>
  <si>
    <t>1142280702107</t>
  </si>
  <si>
    <t>宣恩县市场监督综合执法大队</t>
  </si>
  <si>
    <t>14228006131265001</t>
  </si>
  <si>
    <t>73.767</t>
  </si>
  <si>
    <t>周文欣</t>
  </si>
  <si>
    <t>1142280701310</t>
  </si>
  <si>
    <t>72.884</t>
  </si>
  <si>
    <t>向艳丽</t>
  </si>
  <si>
    <t>1142280704522</t>
  </si>
  <si>
    <t>59.164</t>
  </si>
  <si>
    <t>姚昌焱</t>
  </si>
  <si>
    <t>3142280304002</t>
  </si>
  <si>
    <t>宣恩县公路管理局</t>
  </si>
  <si>
    <t>工程管理工作人员</t>
  </si>
  <si>
    <t>14228006132266001</t>
  </si>
  <si>
    <t>81.62</t>
  </si>
  <si>
    <t>48.972</t>
  </si>
  <si>
    <t>76.572</t>
  </si>
  <si>
    <t>刘燕妮</t>
  </si>
  <si>
    <t>3142280306707</t>
  </si>
  <si>
    <t>81.03</t>
  </si>
  <si>
    <t>48.618</t>
  </si>
  <si>
    <t>72.351</t>
  </si>
  <si>
    <t>李坤鹏</t>
  </si>
  <si>
    <t>3142280301109</t>
  </si>
  <si>
    <t>22.467</t>
  </si>
  <si>
    <t>程令华</t>
  </si>
  <si>
    <t>1142280702022</t>
  </si>
  <si>
    <t>宣恩县交通运输综合执法大队</t>
  </si>
  <si>
    <t>乡镇交通运输综合执法工作人员1</t>
  </si>
  <si>
    <t>14228006132267001</t>
  </si>
  <si>
    <t>78.02</t>
  </si>
  <si>
    <t>46.812</t>
  </si>
  <si>
    <t>68.279</t>
  </si>
  <si>
    <t>张美蓉</t>
  </si>
  <si>
    <t>1142280702725</t>
  </si>
  <si>
    <t>75.68</t>
  </si>
  <si>
    <t>45.408</t>
  </si>
  <si>
    <t>65.341</t>
  </si>
  <si>
    <t>郑翠兰</t>
  </si>
  <si>
    <t>1142280703226</t>
  </si>
  <si>
    <t>66.34</t>
  </si>
  <si>
    <t>39.804</t>
  </si>
  <si>
    <t>59.737</t>
  </si>
  <si>
    <t>杨磊</t>
  </si>
  <si>
    <t>1142280704308</t>
  </si>
  <si>
    <t>乡镇交通运输综合执法工作人员2</t>
  </si>
  <si>
    <t>14228006132267002</t>
  </si>
  <si>
    <t>76.86</t>
  </si>
  <si>
    <t>46.116</t>
  </si>
  <si>
    <t>74.049</t>
  </si>
  <si>
    <t>陈国兴</t>
  </si>
  <si>
    <t>1142280702027</t>
  </si>
  <si>
    <t>76.92</t>
  </si>
  <si>
    <t>46.152</t>
  </si>
  <si>
    <t>72.952</t>
  </si>
  <si>
    <t>刘飞</t>
  </si>
  <si>
    <t>1142280705408</t>
  </si>
  <si>
    <t>72.352</t>
  </si>
  <si>
    <t>杨冯瑞</t>
  </si>
  <si>
    <t>1142280704524</t>
  </si>
  <si>
    <t>乡镇交通运输综合执法工作人员3</t>
  </si>
  <si>
    <t>14228006132267003</t>
  </si>
  <si>
    <t>82.28</t>
  </si>
  <si>
    <t>49.368</t>
  </si>
  <si>
    <t>76.635</t>
  </si>
  <si>
    <t>邹泽尚</t>
  </si>
  <si>
    <t>1142280703030</t>
  </si>
  <si>
    <t>75.787</t>
  </si>
  <si>
    <t>郑涛</t>
  </si>
  <si>
    <t>1142280701416</t>
  </si>
  <si>
    <t>75.572</t>
  </si>
  <si>
    <t>向世沛</t>
  </si>
  <si>
    <t>2142280805713</t>
  </si>
  <si>
    <t>乡镇交通运输综合执法工作人员4</t>
  </si>
  <si>
    <t>14228006132267004</t>
  </si>
  <si>
    <t>78.9</t>
  </si>
  <si>
    <t>47.34</t>
  </si>
  <si>
    <t>71.207</t>
  </si>
  <si>
    <t>徐胜</t>
  </si>
  <si>
    <t>2142280802713</t>
  </si>
  <si>
    <t>79.06</t>
  </si>
  <si>
    <t>47.436</t>
  </si>
  <si>
    <t>70.503</t>
  </si>
  <si>
    <t>吴非</t>
  </si>
  <si>
    <t>2142280801013</t>
  </si>
  <si>
    <t>70.017</t>
  </si>
  <si>
    <t>杨玉红</t>
  </si>
  <si>
    <t>2142280805108</t>
  </si>
  <si>
    <t>乡镇交通运输综合执法工作人员5</t>
  </si>
  <si>
    <t>14228006132267005</t>
  </si>
  <si>
    <t>85.86</t>
  </si>
  <si>
    <t>51.516</t>
  </si>
  <si>
    <t>76.249</t>
  </si>
  <si>
    <t>谭继超</t>
  </si>
  <si>
    <t>2142280803427</t>
  </si>
  <si>
    <t>81.7</t>
  </si>
  <si>
    <t>49.02</t>
  </si>
  <si>
    <t>71.753</t>
  </si>
  <si>
    <t>闵鹏</t>
  </si>
  <si>
    <t>2142280801522</t>
  </si>
  <si>
    <t>79.58</t>
  </si>
  <si>
    <t>47.748</t>
  </si>
  <si>
    <t>70.748</t>
  </si>
  <si>
    <t>麻凯</t>
  </si>
  <si>
    <t>1142280702422</t>
  </si>
  <si>
    <t>宣恩县粮食事务服务中心</t>
  </si>
  <si>
    <t>14228006133268001</t>
  </si>
  <si>
    <t>83.14</t>
  </si>
  <si>
    <t>49.884</t>
  </si>
  <si>
    <t>77.817</t>
  </si>
  <si>
    <t>田力文</t>
  </si>
  <si>
    <t>1142280700220</t>
  </si>
  <si>
    <t>82.9</t>
  </si>
  <si>
    <t>49.74</t>
  </si>
  <si>
    <t>76.407</t>
  </si>
  <si>
    <t>马瑶</t>
  </si>
  <si>
    <t>1142280701922</t>
  </si>
  <si>
    <t>81.32</t>
  </si>
  <si>
    <t>48.792</t>
  </si>
  <si>
    <t>75.525</t>
  </si>
  <si>
    <t>冉小龙</t>
  </si>
  <si>
    <t>3142280302316</t>
  </si>
  <si>
    <t>宣恩县电化教育教育技术装备站</t>
  </si>
  <si>
    <t>信息系统管理、科研工作人员</t>
  </si>
  <si>
    <t>14228006134269001</t>
  </si>
  <si>
    <t>79.26</t>
  </si>
  <si>
    <t>47.556</t>
  </si>
  <si>
    <t>73.889</t>
  </si>
  <si>
    <t>谭舒文</t>
  </si>
  <si>
    <t>3142280306030</t>
  </si>
  <si>
    <t>78.3</t>
  </si>
  <si>
    <t>46.98</t>
  </si>
  <si>
    <t>71.113</t>
  </si>
  <si>
    <t>刘钦山</t>
  </si>
  <si>
    <t>3142280301230</t>
  </si>
  <si>
    <t>25.4</t>
  </si>
  <si>
    <t>张光一</t>
  </si>
  <si>
    <t>1142280701524</t>
  </si>
  <si>
    <t>宣恩县教育经费管理中心</t>
  </si>
  <si>
    <t>工程造价员</t>
  </si>
  <si>
    <t>14228006134270001</t>
  </si>
  <si>
    <t>81.42</t>
  </si>
  <si>
    <t>48.852</t>
  </si>
  <si>
    <t>76.452</t>
  </si>
  <si>
    <t>廖亚莉</t>
  </si>
  <si>
    <t>1142280703309</t>
  </si>
  <si>
    <t>76.62</t>
  </si>
  <si>
    <t>45.972</t>
  </si>
  <si>
    <t>71.572</t>
  </si>
  <si>
    <t>何芹</t>
  </si>
  <si>
    <t>1142280702619</t>
  </si>
  <si>
    <t>71.048</t>
  </si>
  <si>
    <t>王晓洁</t>
  </si>
  <si>
    <t>1142280703201</t>
  </si>
  <si>
    <t>宣恩县学校后勤管理办公室</t>
  </si>
  <si>
    <t>后勤管理工作人员</t>
  </si>
  <si>
    <t>14228006134271001</t>
  </si>
  <si>
    <t>76.091</t>
  </si>
  <si>
    <t>卢志琴</t>
  </si>
  <si>
    <t>1142280703007</t>
  </si>
  <si>
    <t>77.08</t>
  </si>
  <si>
    <t>46.248</t>
  </si>
  <si>
    <t>73.448</t>
  </si>
  <si>
    <t>吴雕</t>
  </si>
  <si>
    <t>1142280702311</t>
  </si>
  <si>
    <t>77.3</t>
  </si>
  <si>
    <t>46.38</t>
  </si>
  <si>
    <t>72.18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</si>
</sst>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1">
    <font>
      <sz val="10"/>
      <name val="宋体"/>
      <family val="0"/>
    </font>
    <font>
      <sz val="10"/>
      <name val="黑体"/>
      <family val="3"/>
    </font>
    <font>
      <sz val="20"/>
      <name val="宋体"/>
      <family val="0"/>
    </font>
    <font>
      <sz val="12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1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63"/>
  <sheetViews>
    <sheetView tabSelected="1" zoomScaleSheetLayoutView="100" workbookViewId="0" topLeftCell="A1">
      <selection activeCell="O2" sqref="O2"/>
    </sheetView>
  </sheetViews>
  <sheetFormatPr defaultColWidth="9.140625" defaultRowHeight="12"/>
  <cols>
    <col min="1" max="1" width="8.140625" style="5" customWidth="1"/>
    <col min="2" max="2" width="8.00390625" style="5" customWidth="1"/>
    <col min="3" max="3" width="18.421875" style="5" customWidth="1"/>
    <col min="4" max="4" width="15.00390625" style="5" customWidth="1"/>
    <col min="5" max="5" width="17.421875" style="5" customWidth="1"/>
    <col min="6" max="6" width="18.00390625" style="5" customWidth="1"/>
    <col min="7" max="7" width="5.140625" style="5" customWidth="1"/>
    <col min="8" max="8" width="9.8515625" style="6" customWidth="1"/>
    <col min="9" max="9" width="11.00390625" style="6" customWidth="1"/>
    <col min="10" max="10" width="12.00390625" style="5" customWidth="1"/>
    <col min="11" max="11" width="11.421875" style="5" customWidth="1"/>
    <col min="12" max="12" width="12.57421875" style="5" customWidth="1"/>
    <col min="13" max="13" width="9.28125" style="5" customWidth="1"/>
    <col min="14" max="227" width="27.421875" style="5" customWidth="1"/>
    <col min="228" max="245" width="9.140625" style="5" customWidth="1"/>
    <col min="246" max="16384" width="9.140625" style="7" customWidth="1"/>
  </cols>
  <sheetData>
    <row r="1" spans="1:13" ht="30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1" customFormat="1" ht="57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5" t="s">
        <v>9</v>
      </c>
      <c r="J2" s="9" t="s">
        <v>10</v>
      </c>
      <c r="K2" s="9" t="s">
        <v>11</v>
      </c>
      <c r="L2" s="9" t="s">
        <v>12</v>
      </c>
      <c r="M2" s="16" t="s">
        <v>13</v>
      </c>
    </row>
    <row r="3" spans="1:245" s="2" customFormat="1" ht="30.75" customHeight="1">
      <c r="A3" s="10">
        <v>1</v>
      </c>
      <c r="B3" s="26" t="s">
        <v>14</v>
      </c>
      <c r="C3" s="26" t="s">
        <v>15</v>
      </c>
      <c r="D3" s="11" t="s">
        <v>16</v>
      </c>
      <c r="E3" s="11" t="s">
        <v>17</v>
      </c>
      <c r="F3" s="26" t="s">
        <v>18</v>
      </c>
      <c r="G3" s="10">
        <v>1</v>
      </c>
      <c r="H3" s="12">
        <v>69.33333333333333</v>
      </c>
      <c r="I3" s="17">
        <f>H:H*40%</f>
        <v>27.733333333333334</v>
      </c>
      <c r="J3" s="18" t="s">
        <v>19</v>
      </c>
      <c r="K3" s="18" t="s">
        <v>20</v>
      </c>
      <c r="L3" s="18" t="s">
        <v>21</v>
      </c>
      <c r="M3" s="10">
        <v>1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13" ht="30.75" customHeight="1">
      <c r="A4" s="13">
        <v>2</v>
      </c>
      <c r="B4" s="27" t="s">
        <v>22</v>
      </c>
      <c r="C4" s="27" t="s">
        <v>23</v>
      </c>
      <c r="D4" s="13" t="s">
        <v>16</v>
      </c>
      <c r="E4" s="13" t="s">
        <v>17</v>
      </c>
      <c r="F4" s="27" t="s">
        <v>18</v>
      </c>
      <c r="G4" s="13">
        <v>1</v>
      </c>
      <c r="H4" s="14">
        <v>68.33333333333333</v>
      </c>
      <c r="I4" s="19">
        <f aca="true" t="shared" si="0" ref="I4:I67">H4*0.4</f>
        <v>27.333333333333332</v>
      </c>
      <c r="J4" s="20" t="s">
        <v>24</v>
      </c>
      <c r="K4" s="20" t="s">
        <v>25</v>
      </c>
      <c r="L4" s="20" t="s">
        <v>26</v>
      </c>
      <c r="M4" s="13">
        <v>2</v>
      </c>
    </row>
    <row r="5" spans="1:13" ht="30.75" customHeight="1">
      <c r="A5" s="13">
        <v>3</v>
      </c>
      <c r="B5" s="27" t="s">
        <v>27</v>
      </c>
      <c r="C5" s="27" t="s">
        <v>28</v>
      </c>
      <c r="D5" s="13" t="s">
        <v>16</v>
      </c>
      <c r="E5" s="13" t="s">
        <v>17</v>
      </c>
      <c r="F5" s="27" t="s">
        <v>18</v>
      </c>
      <c r="G5" s="13">
        <v>1</v>
      </c>
      <c r="H5" s="14">
        <v>68.33333333333333</v>
      </c>
      <c r="I5" s="19">
        <f t="shared" si="0"/>
        <v>27.333333333333332</v>
      </c>
      <c r="J5" s="20" t="s">
        <v>29</v>
      </c>
      <c r="K5" s="20" t="s">
        <v>30</v>
      </c>
      <c r="L5" s="20" t="s">
        <v>31</v>
      </c>
      <c r="M5" s="13">
        <v>3</v>
      </c>
    </row>
    <row r="6" spans="1:245" s="2" customFormat="1" ht="30.75" customHeight="1">
      <c r="A6" s="10">
        <v>5</v>
      </c>
      <c r="B6" s="26" t="s">
        <v>32</v>
      </c>
      <c r="C6" s="26" t="s">
        <v>33</v>
      </c>
      <c r="D6" s="11" t="s">
        <v>34</v>
      </c>
      <c r="E6" s="11" t="s">
        <v>35</v>
      </c>
      <c r="F6" s="26" t="s">
        <v>36</v>
      </c>
      <c r="G6" s="10">
        <v>1</v>
      </c>
      <c r="H6" s="12">
        <v>60</v>
      </c>
      <c r="I6" s="17">
        <f t="shared" si="0"/>
        <v>24</v>
      </c>
      <c r="J6" s="18" t="s">
        <v>37</v>
      </c>
      <c r="K6" s="18" t="s">
        <v>38</v>
      </c>
      <c r="L6" s="18" t="s">
        <v>39</v>
      </c>
      <c r="M6" s="10">
        <v>1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13" ht="30.75" customHeight="1">
      <c r="A7" s="13">
        <v>4</v>
      </c>
      <c r="B7" s="27" t="s">
        <v>40</v>
      </c>
      <c r="C7" s="27" t="s">
        <v>41</v>
      </c>
      <c r="D7" s="13" t="s">
        <v>34</v>
      </c>
      <c r="E7" s="13" t="s">
        <v>35</v>
      </c>
      <c r="F7" s="27" t="s">
        <v>36</v>
      </c>
      <c r="G7" s="13">
        <v>1</v>
      </c>
      <c r="H7" s="14">
        <v>61</v>
      </c>
      <c r="I7" s="19">
        <f t="shared" si="0"/>
        <v>24.400000000000002</v>
      </c>
      <c r="J7" s="20" t="s">
        <v>42</v>
      </c>
      <c r="K7" s="20" t="s">
        <v>43</v>
      </c>
      <c r="L7" s="20" t="s">
        <v>44</v>
      </c>
      <c r="M7" s="13">
        <v>2</v>
      </c>
    </row>
    <row r="8" spans="1:13" ht="30.75" customHeight="1">
      <c r="A8" s="13">
        <v>6</v>
      </c>
      <c r="B8" s="27" t="s">
        <v>45</v>
      </c>
      <c r="C8" s="27" t="s">
        <v>46</v>
      </c>
      <c r="D8" s="13" t="s">
        <v>34</v>
      </c>
      <c r="E8" s="13" t="s">
        <v>35</v>
      </c>
      <c r="F8" s="27" t="s">
        <v>36</v>
      </c>
      <c r="G8" s="13">
        <v>1</v>
      </c>
      <c r="H8" s="14">
        <v>59.833333333333336</v>
      </c>
      <c r="I8" s="19">
        <f t="shared" si="0"/>
        <v>23.933333333333337</v>
      </c>
      <c r="J8" s="20" t="s">
        <v>47</v>
      </c>
      <c r="K8" s="20" t="s">
        <v>48</v>
      </c>
      <c r="L8" s="20" t="s">
        <v>49</v>
      </c>
      <c r="M8" s="13">
        <v>3</v>
      </c>
    </row>
    <row r="9" spans="1:245" s="2" customFormat="1" ht="30.75" customHeight="1">
      <c r="A9" s="10">
        <v>7</v>
      </c>
      <c r="B9" s="26" t="s">
        <v>50</v>
      </c>
      <c r="C9" s="26" t="s">
        <v>51</v>
      </c>
      <c r="D9" s="11" t="s">
        <v>52</v>
      </c>
      <c r="E9" s="11" t="s">
        <v>17</v>
      </c>
      <c r="F9" s="26" t="s">
        <v>53</v>
      </c>
      <c r="G9" s="10">
        <v>1</v>
      </c>
      <c r="H9" s="12">
        <v>74</v>
      </c>
      <c r="I9" s="17">
        <f t="shared" si="0"/>
        <v>29.6</v>
      </c>
      <c r="J9" s="18" t="s">
        <v>54</v>
      </c>
      <c r="K9" s="18" t="s">
        <v>55</v>
      </c>
      <c r="L9" s="18" t="s">
        <v>56</v>
      </c>
      <c r="M9" s="10">
        <v>1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</row>
    <row r="10" spans="1:13" ht="30.75" customHeight="1">
      <c r="A10" s="13">
        <v>8</v>
      </c>
      <c r="B10" s="27" t="s">
        <v>57</v>
      </c>
      <c r="C10" s="27" t="s">
        <v>58</v>
      </c>
      <c r="D10" s="13" t="s">
        <v>52</v>
      </c>
      <c r="E10" s="13" t="s">
        <v>17</v>
      </c>
      <c r="F10" s="27" t="s">
        <v>53</v>
      </c>
      <c r="G10" s="13">
        <v>1</v>
      </c>
      <c r="H10" s="14">
        <v>70.16666666666667</v>
      </c>
      <c r="I10" s="19">
        <f t="shared" si="0"/>
        <v>28.06666666666667</v>
      </c>
      <c r="J10" s="20" t="s">
        <v>59</v>
      </c>
      <c r="K10" s="20" t="s">
        <v>60</v>
      </c>
      <c r="L10" s="20" t="s">
        <v>61</v>
      </c>
      <c r="M10" s="13">
        <v>2</v>
      </c>
    </row>
    <row r="11" spans="1:13" s="3" customFormat="1" ht="30.75" customHeight="1">
      <c r="A11" s="13">
        <v>9</v>
      </c>
      <c r="B11" s="10" t="s">
        <v>62</v>
      </c>
      <c r="C11" s="28" t="s">
        <v>63</v>
      </c>
      <c r="D11" s="10" t="s">
        <v>52</v>
      </c>
      <c r="E11" s="10" t="s">
        <v>17</v>
      </c>
      <c r="F11" s="28" t="s">
        <v>53</v>
      </c>
      <c r="G11" s="10">
        <v>1</v>
      </c>
      <c r="H11" s="12">
        <v>69.3333333333333</v>
      </c>
      <c r="I11" s="19">
        <f t="shared" si="0"/>
        <v>27.73333333333332</v>
      </c>
      <c r="J11" s="10">
        <v>80.48</v>
      </c>
      <c r="K11" s="10">
        <v>48.288</v>
      </c>
      <c r="L11" s="21" t="s">
        <v>64</v>
      </c>
      <c r="M11" s="10">
        <v>3</v>
      </c>
    </row>
    <row r="12" spans="1:245" s="2" customFormat="1" ht="30.75" customHeight="1">
      <c r="A12" s="10">
        <v>10</v>
      </c>
      <c r="B12" s="26" t="s">
        <v>65</v>
      </c>
      <c r="C12" s="26" t="s">
        <v>66</v>
      </c>
      <c r="D12" s="11" t="s">
        <v>67</v>
      </c>
      <c r="E12" s="11" t="s">
        <v>35</v>
      </c>
      <c r="F12" s="26" t="s">
        <v>68</v>
      </c>
      <c r="G12" s="10">
        <v>1</v>
      </c>
      <c r="H12" s="12">
        <v>69.16666666666667</v>
      </c>
      <c r="I12" s="17">
        <f t="shared" si="0"/>
        <v>27.66666666666667</v>
      </c>
      <c r="J12" s="18" t="s">
        <v>69</v>
      </c>
      <c r="K12" s="18" t="s">
        <v>70</v>
      </c>
      <c r="L12" s="18" t="s">
        <v>71</v>
      </c>
      <c r="M12" s="10">
        <v>1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</row>
    <row r="13" spans="1:13" ht="30.75" customHeight="1">
      <c r="A13" s="13">
        <v>11</v>
      </c>
      <c r="B13" s="27" t="s">
        <v>72</v>
      </c>
      <c r="C13" s="27" t="s">
        <v>73</v>
      </c>
      <c r="D13" s="13" t="s">
        <v>67</v>
      </c>
      <c r="E13" s="13" t="s">
        <v>35</v>
      </c>
      <c r="F13" s="27" t="s">
        <v>68</v>
      </c>
      <c r="G13" s="13">
        <v>1</v>
      </c>
      <c r="H13" s="14">
        <v>66.33333333333333</v>
      </c>
      <c r="I13" s="19">
        <f t="shared" si="0"/>
        <v>26.53333333333333</v>
      </c>
      <c r="J13" s="20" t="s">
        <v>74</v>
      </c>
      <c r="K13" s="20" t="s">
        <v>75</v>
      </c>
      <c r="L13" s="20" t="s">
        <v>76</v>
      </c>
      <c r="M13" s="13">
        <v>2</v>
      </c>
    </row>
    <row r="14" spans="1:13" ht="30.75" customHeight="1">
      <c r="A14" s="13">
        <v>12</v>
      </c>
      <c r="B14" s="27" t="s">
        <v>77</v>
      </c>
      <c r="C14" s="27" t="s">
        <v>78</v>
      </c>
      <c r="D14" s="13" t="s">
        <v>67</v>
      </c>
      <c r="E14" s="13" t="s">
        <v>35</v>
      </c>
      <c r="F14" s="27" t="s">
        <v>68</v>
      </c>
      <c r="G14" s="13">
        <v>1</v>
      </c>
      <c r="H14" s="14">
        <v>56.166666666666664</v>
      </c>
      <c r="I14" s="19">
        <f t="shared" si="0"/>
        <v>22.46666666666667</v>
      </c>
      <c r="J14" s="20" t="s">
        <v>79</v>
      </c>
      <c r="K14" s="20" t="s">
        <v>80</v>
      </c>
      <c r="L14" s="20" t="s">
        <v>81</v>
      </c>
      <c r="M14" s="13">
        <v>3</v>
      </c>
    </row>
    <row r="15" spans="1:245" s="2" customFormat="1" ht="30.75" customHeight="1">
      <c r="A15" s="10">
        <v>14</v>
      </c>
      <c r="B15" s="26" t="s">
        <v>82</v>
      </c>
      <c r="C15" s="26" t="s">
        <v>83</v>
      </c>
      <c r="D15" s="11" t="s">
        <v>67</v>
      </c>
      <c r="E15" s="11" t="s">
        <v>17</v>
      </c>
      <c r="F15" s="26" t="s">
        <v>84</v>
      </c>
      <c r="G15" s="10">
        <v>1</v>
      </c>
      <c r="H15" s="12">
        <v>66.5</v>
      </c>
      <c r="I15" s="17">
        <f t="shared" si="0"/>
        <v>26.6</v>
      </c>
      <c r="J15" s="18" t="s">
        <v>85</v>
      </c>
      <c r="K15" s="18" t="s">
        <v>86</v>
      </c>
      <c r="L15" s="18" t="s">
        <v>87</v>
      </c>
      <c r="M15" s="10">
        <v>1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</row>
    <row r="16" spans="1:13" ht="30.75" customHeight="1">
      <c r="A16" s="13">
        <v>13</v>
      </c>
      <c r="B16" s="27" t="s">
        <v>88</v>
      </c>
      <c r="C16" s="27" t="s">
        <v>89</v>
      </c>
      <c r="D16" s="13" t="s">
        <v>67</v>
      </c>
      <c r="E16" s="13" t="s">
        <v>17</v>
      </c>
      <c r="F16" s="27" t="s">
        <v>84</v>
      </c>
      <c r="G16" s="13">
        <v>1</v>
      </c>
      <c r="H16" s="14">
        <v>67.83333333333333</v>
      </c>
      <c r="I16" s="19">
        <f t="shared" si="0"/>
        <v>27.133333333333333</v>
      </c>
      <c r="J16" s="20" t="s">
        <v>29</v>
      </c>
      <c r="K16" s="20" t="s">
        <v>30</v>
      </c>
      <c r="L16" s="20" t="s">
        <v>90</v>
      </c>
      <c r="M16" s="13">
        <v>2</v>
      </c>
    </row>
    <row r="17" spans="1:13" ht="30.75" customHeight="1">
      <c r="A17" s="13">
        <v>15</v>
      </c>
      <c r="B17" s="27" t="s">
        <v>91</v>
      </c>
      <c r="C17" s="27" t="s">
        <v>92</v>
      </c>
      <c r="D17" s="13" t="s">
        <v>67</v>
      </c>
      <c r="E17" s="13" t="s">
        <v>17</v>
      </c>
      <c r="F17" s="27" t="s">
        <v>84</v>
      </c>
      <c r="G17" s="13">
        <v>1</v>
      </c>
      <c r="H17" s="14">
        <v>66.33333333333333</v>
      </c>
      <c r="I17" s="19">
        <f t="shared" si="0"/>
        <v>26.53333333333333</v>
      </c>
      <c r="J17" s="20" t="s">
        <v>93</v>
      </c>
      <c r="K17" s="20" t="s">
        <v>94</v>
      </c>
      <c r="L17" s="20" t="s">
        <v>95</v>
      </c>
      <c r="M17" s="13">
        <v>3</v>
      </c>
    </row>
    <row r="18" spans="1:245" s="2" customFormat="1" ht="30.75" customHeight="1">
      <c r="A18" s="10">
        <v>18</v>
      </c>
      <c r="B18" s="26" t="s">
        <v>96</v>
      </c>
      <c r="C18" s="26" t="s">
        <v>97</v>
      </c>
      <c r="D18" s="11" t="s">
        <v>98</v>
      </c>
      <c r="E18" s="11" t="s">
        <v>99</v>
      </c>
      <c r="F18" s="26" t="s">
        <v>100</v>
      </c>
      <c r="G18" s="10">
        <v>1</v>
      </c>
      <c r="H18" s="12">
        <v>65.5</v>
      </c>
      <c r="I18" s="17">
        <f t="shared" si="0"/>
        <v>26.200000000000003</v>
      </c>
      <c r="J18" s="18" t="s">
        <v>101</v>
      </c>
      <c r="K18" s="18" t="s">
        <v>102</v>
      </c>
      <c r="L18" s="18" t="s">
        <v>103</v>
      </c>
      <c r="M18" s="10">
        <v>1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</row>
    <row r="19" spans="1:13" ht="30.75" customHeight="1">
      <c r="A19" s="13">
        <v>16</v>
      </c>
      <c r="B19" s="27" t="s">
        <v>104</v>
      </c>
      <c r="C19" s="27" t="s">
        <v>105</v>
      </c>
      <c r="D19" s="13" t="s">
        <v>98</v>
      </c>
      <c r="E19" s="13" t="s">
        <v>99</v>
      </c>
      <c r="F19" s="27" t="s">
        <v>100</v>
      </c>
      <c r="G19" s="13">
        <v>1</v>
      </c>
      <c r="H19" s="14">
        <v>68.5</v>
      </c>
      <c r="I19" s="19">
        <f t="shared" si="0"/>
        <v>27.400000000000002</v>
      </c>
      <c r="J19" s="20" t="s">
        <v>106</v>
      </c>
      <c r="K19" s="20" t="s">
        <v>107</v>
      </c>
      <c r="L19" s="20" t="s">
        <v>108</v>
      </c>
      <c r="M19" s="13">
        <v>2</v>
      </c>
    </row>
    <row r="20" spans="1:13" ht="30.75" customHeight="1">
      <c r="A20" s="13">
        <v>17</v>
      </c>
      <c r="B20" s="27" t="s">
        <v>109</v>
      </c>
      <c r="C20" s="27" t="s">
        <v>110</v>
      </c>
      <c r="D20" s="13" t="s">
        <v>98</v>
      </c>
      <c r="E20" s="13" t="s">
        <v>99</v>
      </c>
      <c r="F20" s="27" t="s">
        <v>100</v>
      </c>
      <c r="G20" s="13">
        <v>1</v>
      </c>
      <c r="H20" s="14">
        <v>66.66666666666667</v>
      </c>
      <c r="I20" s="19">
        <f t="shared" si="0"/>
        <v>26.66666666666667</v>
      </c>
      <c r="J20" s="20" t="s">
        <v>111</v>
      </c>
      <c r="K20" s="20" t="s">
        <v>112</v>
      </c>
      <c r="L20" s="20" t="s">
        <v>113</v>
      </c>
      <c r="M20" s="13">
        <v>3</v>
      </c>
    </row>
    <row r="21" spans="1:245" s="2" customFormat="1" ht="30.75" customHeight="1">
      <c r="A21" s="10">
        <v>21</v>
      </c>
      <c r="B21" s="26" t="s">
        <v>114</v>
      </c>
      <c r="C21" s="26" t="s">
        <v>115</v>
      </c>
      <c r="D21" s="11" t="s">
        <v>116</v>
      </c>
      <c r="E21" s="11" t="s">
        <v>117</v>
      </c>
      <c r="F21" s="26" t="s">
        <v>118</v>
      </c>
      <c r="G21" s="10">
        <v>1</v>
      </c>
      <c r="H21" s="12">
        <v>59</v>
      </c>
      <c r="I21" s="17">
        <f t="shared" si="0"/>
        <v>23.6</v>
      </c>
      <c r="J21" s="18">
        <v>78.26</v>
      </c>
      <c r="K21" s="18">
        <v>46.956</v>
      </c>
      <c r="L21" s="18" t="s">
        <v>119</v>
      </c>
      <c r="M21" s="10">
        <v>1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</row>
    <row r="22" spans="1:255" ht="30.75" customHeight="1">
      <c r="A22" s="13">
        <v>19</v>
      </c>
      <c r="B22" s="27" t="s">
        <v>120</v>
      </c>
      <c r="C22" s="27" t="s">
        <v>121</v>
      </c>
      <c r="D22" s="13" t="s">
        <v>116</v>
      </c>
      <c r="E22" s="13" t="s">
        <v>117</v>
      </c>
      <c r="F22" s="27" t="s">
        <v>118</v>
      </c>
      <c r="G22" s="13">
        <v>1</v>
      </c>
      <c r="H22" s="14">
        <v>65.16666666666667</v>
      </c>
      <c r="I22" s="19">
        <f t="shared" si="0"/>
        <v>26.06666666666667</v>
      </c>
      <c r="J22" s="20" t="s">
        <v>122</v>
      </c>
      <c r="K22" s="20" t="s">
        <v>123</v>
      </c>
      <c r="L22" s="20" t="s">
        <v>124</v>
      </c>
      <c r="M22" s="10">
        <v>2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</row>
    <row r="23" spans="1:255" s="3" customFormat="1" ht="30.75" customHeight="1">
      <c r="A23" s="13">
        <v>20</v>
      </c>
      <c r="B23" s="27" t="s">
        <v>125</v>
      </c>
      <c r="C23" s="27" t="s">
        <v>126</v>
      </c>
      <c r="D23" s="13" t="s">
        <v>116</v>
      </c>
      <c r="E23" s="13" t="s">
        <v>117</v>
      </c>
      <c r="F23" s="27" t="s">
        <v>118</v>
      </c>
      <c r="G23" s="13">
        <v>1</v>
      </c>
      <c r="H23" s="14">
        <v>60.833333333333336</v>
      </c>
      <c r="I23" s="19">
        <f t="shared" si="0"/>
        <v>24.333333333333336</v>
      </c>
      <c r="J23" s="20" t="s">
        <v>127</v>
      </c>
      <c r="K23" s="20" t="s">
        <v>127</v>
      </c>
      <c r="L23" s="20" t="s">
        <v>128</v>
      </c>
      <c r="M23" s="10">
        <v>3</v>
      </c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</row>
    <row r="24" spans="1:245" s="2" customFormat="1" ht="30.75" customHeight="1">
      <c r="A24" s="10">
        <v>22</v>
      </c>
      <c r="B24" s="26" t="s">
        <v>129</v>
      </c>
      <c r="C24" s="26" t="s">
        <v>130</v>
      </c>
      <c r="D24" s="11" t="s">
        <v>131</v>
      </c>
      <c r="E24" s="11" t="s">
        <v>132</v>
      </c>
      <c r="F24" s="26" t="s">
        <v>133</v>
      </c>
      <c r="G24" s="10">
        <v>1</v>
      </c>
      <c r="H24" s="12">
        <v>68</v>
      </c>
      <c r="I24" s="17">
        <f t="shared" si="0"/>
        <v>27.200000000000003</v>
      </c>
      <c r="J24" s="18" t="s">
        <v>134</v>
      </c>
      <c r="K24" s="18" t="s">
        <v>135</v>
      </c>
      <c r="L24" s="18" t="s">
        <v>136</v>
      </c>
      <c r="M24" s="10">
        <v>1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</row>
    <row r="25" spans="1:13" ht="30.75" customHeight="1">
      <c r="A25" s="13">
        <v>23</v>
      </c>
      <c r="B25" s="27" t="s">
        <v>137</v>
      </c>
      <c r="C25" s="27" t="s">
        <v>138</v>
      </c>
      <c r="D25" s="13" t="s">
        <v>131</v>
      </c>
      <c r="E25" s="13" t="s">
        <v>132</v>
      </c>
      <c r="F25" s="27" t="s">
        <v>133</v>
      </c>
      <c r="G25" s="13">
        <v>1</v>
      </c>
      <c r="H25" s="14">
        <v>59.166666666666664</v>
      </c>
      <c r="I25" s="19">
        <f t="shared" si="0"/>
        <v>23.666666666666668</v>
      </c>
      <c r="J25" s="20" t="s">
        <v>139</v>
      </c>
      <c r="K25" s="20" t="s">
        <v>140</v>
      </c>
      <c r="L25" s="20" t="s">
        <v>141</v>
      </c>
      <c r="M25" s="13">
        <v>2</v>
      </c>
    </row>
    <row r="26" spans="1:13" ht="30.75" customHeight="1">
      <c r="A26" s="13">
        <v>24</v>
      </c>
      <c r="B26" s="27" t="s">
        <v>142</v>
      </c>
      <c r="C26" s="27" t="s">
        <v>143</v>
      </c>
      <c r="D26" s="13" t="s">
        <v>131</v>
      </c>
      <c r="E26" s="13" t="s">
        <v>132</v>
      </c>
      <c r="F26" s="27" t="s">
        <v>133</v>
      </c>
      <c r="G26" s="13">
        <v>1</v>
      </c>
      <c r="H26" s="14">
        <v>59.166666666666664</v>
      </c>
      <c r="I26" s="19">
        <f t="shared" si="0"/>
        <v>23.666666666666668</v>
      </c>
      <c r="J26" s="20" t="s">
        <v>144</v>
      </c>
      <c r="K26" s="20" t="s">
        <v>145</v>
      </c>
      <c r="L26" s="20" t="s">
        <v>146</v>
      </c>
      <c r="M26" s="13">
        <v>3</v>
      </c>
    </row>
    <row r="27" spans="1:245" s="2" customFormat="1" ht="30.75" customHeight="1">
      <c r="A27" s="10">
        <v>25</v>
      </c>
      <c r="B27" s="26" t="s">
        <v>147</v>
      </c>
      <c r="C27" s="26" t="s">
        <v>148</v>
      </c>
      <c r="D27" s="11" t="s">
        <v>149</v>
      </c>
      <c r="E27" s="11" t="s">
        <v>132</v>
      </c>
      <c r="F27" s="26" t="s">
        <v>150</v>
      </c>
      <c r="G27" s="10">
        <v>1</v>
      </c>
      <c r="H27" s="12">
        <v>65.33333333333333</v>
      </c>
      <c r="I27" s="17">
        <f t="shared" si="0"/>
        <v>26.133333333333333</v>
      </c>
      <c r="J27" s="18" t="s">
        <v>151</v>
      </c>
      <c r="K27" s="18" t="s">
        <v>152</v>
      </c>
      <c r="L27" s="18" t="s">
        <v>153</v>
      </c>
      <c r="M27" s="10">
        <v>1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</row>
    <row r="28" spans="1:255" ht="30.75" customHeight="1">
      <c r="A28" s="13">
        <v>27</v>
      </c>
      <c r="B28" s="28" t="s">
        <v>154</v>
      </c>
      <c r="C28" s="28" t="s">
        <v>155</v>
      </c>
      <c r="D28" s="10" t="s">
        <v>149</v>
      </c>
      <c r="E28" s="10" t="s">
        <v>132</v>
      </c>
      <c r="F28" s="28" t="s">
        <v>150</v>
      </c>
      <c r="G28" s="10">
        <v>1</v>
      </c>
      <c r="H28" s="12">
        <v>58.1666666666667</v>
      </c>
      <c r="I28" s="19">
        <f t="shared" si="0"/>
        <v>23.26666666666668</v>
      </c>
      <c r="J28" s="10">
        <v>79.08</v>
      </c>
      <c r="K28" s="10">
        <v>47.448</v>
      </c>
      <c r="L28" s="21" t="s">
        <v>156</v>
      </c>
      <c r="M28" s="10">
        <v>2</v>
      </c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</row>
    <row r="29" spans="1:255" s="3" customFormat="1" ht="30.75" customHeight="1">
      <c r="A29" s="13">
        <v>26</v>
      </c>
      <c r="B29" s="27" t="s">
        <v>157</v>
      </c>
      <c r="C29" s="27" t="s">
        <v>158</v>
      </c>
      <c r="D29" s="13" t="s">
        <v>149</v>
      </c>
      <c r="E29" s="13" t="s">
        <v>132</v>
      </c>
      <c r="F29" s="27" t="s">
        <v>150</v>
      </c>
      <c r="G29" s="13">
        <v>1</v>
      </c>
      <c r="H29" s="14">
        <v>60.333333333333336</v>
      </c>
      <c r="I29" s="19">
        <f t="shared" si="0"/>
        <v>24.133333333333336</v>
      </c>
      <c r="J29" s="20" t="s">
        <v>159</v>
      </c>
      <c r="K29" s="20" t="s">
        <v>160</v>
      </c>
      <c r="L29" s="20" t="s">
        <v>161</v>
      </c>
      <c r="M29" s="13">
        <v>3</v>
      </c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</row>
    <row r="30" spans="1:245" s="2" customFormat="1" ht="30.75" customHeight="1">
      <c r="A30" s="10">
        <v>28</v>
      </c>
      <c r="B30" s="26" t="s">
        <v>162</v>
      </c>
      <c r="C30" s="26" t="s">
        <v>163</v>
      </c>
      <c r="D30" s="11" t="s">
        <v>164</v>
      </c>
      <c r="E30" s="11" t="s">
        <v>165</v>
      </c>
      <c r="F30" s="26" t="s">
        <v>166</v>
      </c>
      <c r="G30" s="10">
        <v>1</v>
      </c>
      <c r="H30" s="12">
        <v>62.166666666666664</v>
      </c>
      <c r="I30" s="17">
        <f t="shared" si="0"/>
        <v>24.866666666666667</v>
      </c>
      <c r="J30" s="18" t="s">
        <v>167</v>
      </c>
      <c r="K30" s="18" t="s">
        <v>168</v>
      </c>
      <c r="L30" s="18" t="s">
        <v>169</v>
      </c>
      <c r="M30" s="10">
        <v>1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</row>
    <row r="31" spans="1:13" ht="30.75" customHeight="1">
      <c r="A31" s="13">
        <v>29</v>
      </c>
      <c r="B31" s="27" t="s">
        <v>170</v>
      </c>
      <c r="C31" s="27" t="s">
        <v>171</v>
      </c>
      <c r="D31" s="13" t="s">
        <v>164</v>
      </c>
      <c r="E31" s="13" t="s">
        <v>165</v>
      </c>
      <c r="F31" s="27" t="s">
        <v>166</v>
      </c>
      <c r="G31" s="13">
        <v>1</v>
      </c>
      <c r="H31" s="14">
        <v>54.666666666666664</v>
      </c>
      <c r="I31" s="19">
        <f t="shared" si="0"/>
        <v>21.866666666666667</v>
      </c>
      <c r="J31" s="20" t="s">
        <v>172</v>
      </c>
      <c r="K31" s="20" t="s">
        <v>173</v>
      </c>
      <c r="L31" s="20" t="s">
        <v>174</v>
      </c>
      <c r="M31" s="13">
        <v>2</v>
      </c>
    </row>
    <row r="32" spans="1:13" ht="30.75" customHeight="1">
      <c r="A32" s="13">
        <v>30</v>
      </c>
      <c r="B32" s="27" t="s">
        <v>175</v>
      </c>
      <c r="C32" s="27" t="s">
        <v>176</v>
      </c>
      <c r="D32" s="13" t="s">
        <v>164</v>
      </c>
      <c r="E32" s="13" t="s">
        <v>165</v>
      </c>
      <c r="F32" s="27" t="s">
        <v>166</v>
      </c>
      <c r="G32" s="13">
        <v>1</v>
      </c>
      <c r="H32" s="14">
        <v>53.5</v>
      </c>
      <c r="I32" s="19">
        <f t="shared" si="0"/>
        <v>21.400000000000002</v>
      </c>
      <c r="J32" s="20" t="s">
        <v>177</v>
      </c>
      <c r="K32" s="20" t="s">
        <v>178</v>
      </c>
      <c r="L32" s="20" t="s">
        <v>179</v>
      </c>
      <c r="M32" s="13">
        <v>3</v>
      </c>
    </row>
    <row r="33" spans="1:245" s="2" customFormat="1" ht="30.75" customHeight="1">
      <c r="A33" s="10">
        <v>33</v>
      </c>
      <c r="B33" s="26" t="s">
        <v>180</v>
      </c>
      <c r="C33" s="26" t="s">
        <v>181</v>
      </c>
      <c r="D33" s="11" t="s">
        <v>182</v>
      </c>
      <c r="E33" s="11" t="s">
        <v>132</v>
      </c>
      <c r="F33" s="26" t="s">
        <v>183</v>
      </c>
      <c r="G33" s="10">
        <v>1</v>
      </c>
      <c r="H33" s="12">
        <v>49.5</v>
      </c>
      <c r="I33" s="17">
        <f t="shared" si="0"/>
        <v>19.8</v>
      </c>
      <c r="J33" s="18" t="s">
        <v>184</v>
      </c>
      <c r="K33" s="18" t="s">
        <v>185</v>
      </c>
      <c r="L33" s="18" t="s">
        <v>186</v>
      </c>
      <c r="M33" s="10">
        <v>1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</row>
    <row r="34" spans="1:13" ht="30.75" customHeight="1">
      <c r="A34" s="13">
        <v>31</v>
      </c>
      <c r="B34" s="27" t="s">
        <v>187</v>
      </c>
      <c r="C34" s="27" t="s">
        <v>188</v>
      </c>
      <c r="D34" s="13" t="s">
        <v>182</v>
      </c>
      <c r="E34" s="13" t="s">
        <v>132</v>
      </c>
      <c r="F34" s="27" t="s">
        <v>183</v>
      </c>
      <c r="G34" s="13">
        <v>1</v>
      </c>
      <c r="H34" s="14">
        <v>52.5</v>
      </c>
      <c r="I34" s="19">
        <f t="shared" si="0"/>
        <v>21</v>
      </c>
      <c r="J34" s="20" t="s">
        <v>189</v>
      </c>
      <c r="K34" s="20" t="s">
        <v>190</v>
      </c>
      <c r="L34" s="20" t="s">
        <v>191</v>
      </c>
      <c r="M34" s="13">
        <v>2</v>
      </c>
    </row>
    <row r="35" spans="1:13" ht="30.75" customHeight="1">
      <c r="A35" s="13">
        <v>32</v>
      </c>
      <c r="B35" s="27" t="s">
        <v>192</v>
      </c>
      <c r="C35" s="27" t="s">
        <v>193</v>
      </c>
      <c r="D35" s="13" t="s">
        <v>182</v>
      </c>
      <c r="E35" s="13" t="s">
        <v>132</v>
      </c>
      <c r="F35" s="27" t="s">
        <v>183</v>
      </c>
      <c r="G35" s="13">
        <v>1</v>
      </c>
      <c r="H35" s="14">
        <v>51</v>
      </c>
      <c r="I35" s="19">
        <f t="shared" si="0"/>
        <v>20.400000000000002</v>
      </c>
      <c r="J35" s="20" t="s">
        <v>194</v>
      </c>
      <c r="K35" s="20" t="s">
        <v>195</v>
      </c>
      <c r="L35" s="20" t="s">
        <v>196</v>
      </c>
      <c r="M35" s="13">
        <v>3</v>
      </c>
    </row>
    <row r="36" spans="1:245" s="2" customFormat="1" ht="30.75" customHeight="1">
      <c r="A36" s="10">
        <v>34</v>
      </c>
      <c r="B36" s="26" t="s">
        <v>197</v>
      </c>
      <c r="C36" s="26" t="s">
        <v>198</v>
      </c>
      <c r="D36" s="11" t="s">
        <v>199</v>
      </c>
      <c r="E36" s="11" t="s">
        <v>35</v>
      </c>
      <c r="F36" s="26" t="s">
        <v>200</v>
      </c>
      <c r="G36" s="10">
        <v>1</v>
      </c>
      <c r="H36" s="12">
        <v>70.16666666666667</v>
      </c>
      <c r="I36" s="17">
        <f t="shared" si="0"/>
        <v>28.06666666666667</v>
      </c>
      <c r="J36" s="18" t="s">
        <v>201</v>
      </c>
      <c r="K36" s="18" t="s">
        <v>202</v>
      </c>
      <c r="L36" s="18" t="s">
        <v>203</v>
      </c>
      <c r="M36" s="10">
        <v>1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13" ht="30.75" customHeight="1">
      <c r="A37" s="13">
        <v>35</v>
      </c>
      <c r="B37" s="27" t="s">
        <v>204</v>
      </c>
      <c r="C37" s="27" t="s">
        <v>205</v>
      </c>
      <c r="D37" s="13" t="s">
        <v>199</v>
      </c>
      <c r="E37" s="13" t="s">
        <v>35</v>
      </c>
      <c r="F37" s="27" t="s">
        <v>200</v>
      </c>
      <c r="G37" s="13">
        <v>1</v>
      </c>
      <c r="H37" s="14">
        <v>68.5</v>
      </c>
      <c r="I37" s="19">
        <f t="shared" si="0"/>
        <v>27.400000000000002</v>
      </c>
      <c r="J37" s="20" t="s">
        <v>206</v>
      </c>
      <c r="K37" s="20" t="s">
        <v>207</v>
      </c>
      <c r="L37" s="20" t="s">
        <v>208</v>
      </c>
      <c r="M37" s="13">
        <v>2</v>
      </c>
    </row>
    <row r="38" spans="1:13" ht="30.75" customHeight="1">
      <c r="A38" s="13">
        <v>36</v>
      </c>
      <c r="B38" s="27" t="s">
        <v>209</v>
      </c>
      <c r="C38" s="27" t="s">
        <v>210</v>
      </c>
      <c r="D38" s="13" t="s">
        <v>199</v>
      </c>
      <c r="E38" s="13" t="s">
        <v>35</v>
      </c>
      <c r="F38" s="27" t="s">
        <v>200</v>
      </c>
      <c r="G38" s="13">
        <v>1</v>
      </c>
      <c r="H38" s="14">
        <v>65.66666666666667</v>
      </c>
      <c r="I38" s="19">
        <f t="shared" si="0"/>
        <v>26.26666666666667</v>
      </c>
      <c r="J38" s="20" t="s">
        <v>211</v>
      </c>
      <c r="K38" s="20" t="s">
        <v>212</v>
      </c>
      <c r="L38" s="20" t="s">
        <v>213</v>
      </c>
      <c r="M38" s="13">
        <v>3</v>
      </c>
    </row>
    <row r="39" spans="1:245" s="2" customFormat="1" ht="30.75" customHeight="1">
      <c r="A39" s="10">
        <v>37</v>
      </c>
      <c r="B39" s="26" t="s">
        <v>214</v>
      </c>
      <c r="C39" s="26" t="s">
        <v>215</v>
      </c>
      <c r="D39" s="11" t="s">
        <v>199</v>
      </c>
      <c r="E39" s="11" t="s">
        <v>99</v>
      </c>
      <c r="F39" s="26" t="s">
        <v>216</v>
      </c>
      <c r="G39" s="10">
        <v>1</v>
      </c>
      <c r="H39" s="12">
        <v>68.83333333333333</v>
      </c>
      <c r="I39" s="17">
        <f t="shared" si="0"/>
        <v>27.53333333333333</v>
      </c>
      <c r="J39" s="18" t="s">
        <v>217</v>
      </c>
      <c r="K39" s="18" t="s">
        <v>218</v>
      </c>
      <c r="L39" s="18" t="s">
        <v>219</v>
      </c>
      <c r="M39" s="10">
        <v>1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</row>
    <row r="40" spans="1:13" ht="30.75" customHeight="1">
      <c r="A40" s="13">
        <v>38</v>
      </c>
      <c r="B40" s="27" t="s">
        <v>220</v>
      </c>
      <c r="C40" s="27" t="s">
        <v>221</v>
      </c>
      <c r="D40" s="13" t="s">
        <v>199</v>
      </c>
      <c r="E40" s="13" t="s">
        <v>99</v>
      </c>
      <c r="F40" s="27" t="s">
        <v>216</v>
      </c>
      <c r="G40" s="13">
        <v>1</v>
      </c>
      <c r="H40" s="14">
        <v>67.33333333333333</v>
      </c>
      <c r="I40" s="19">
        <f t="shared" si="0"/>
        <v>26.933333333333334</v>
      </c>
      <c r="J40" s="20" t="s">
        <v>222</v>
      </c>
      <c r="K40" s="20" t="s">
        <v>223</v>
      </c>
      <c r="L40" s="20" t="s">
        <v>224</v>
      </c>
      <c r="M40" s="13">
        <v>2</v>
      </c>
    </row>
    <row r="41" spans="1:13" ht="30.75" customHeight="1">
      <c r="A41" s="13">
        <v>39</v>
      </c>
      <c r="B41" s="27" t="s">
        <v>225</v>
      </c>
      <c r="C41" s="27" t="s">
        <v>226</v>
      </c>
      <c r="D41" s="13" t="s">
        <v>199</v>
      </c>
      <c r="E41" s="13" t="s">
        <v>99</v>
      </c>
      <c r="F41" s="27" t="s">
        <v>216</v>
      </c>
      <c r="G41" s="13">
        <v>1</v>
      </c>
      <c r="H41" s="14">
        <v>63.333333333333336</v>
      </c>
      <c r="I41" s="19">
        <f t="shared" si="0"/>
        <v>25.333333333333336</v>
      </c>
      <c r="J41" s="20" t="s">
        <v>227</v>
      </c>
      <c r="K41" s="20" t="s">
        <v>228</v>
      </c>
      <c r="L41" s="20" t="s">
        <v>229</v>
      </c>
      <c r="M41" s="13">
        <v>3</v>
      </c>
    </row>
    <row r="42" spans="1:245" s="2" customFormat="1" ht="30.75" customHeight="1">
      <c r="A42" s="10">
        <v>41</v>
      </c>
      <c r="B42" s="26" t="s">
        <v>230</v>
      </c>
      <c r="C42" s="26" t="s">
        <v>231</v>
      </c>
      <c r="D42" s="11" t="s">
        <v>232</v>
      </c>
      <c r="E42" s="11" t="s">
        <v>233</v>
      </c>
      <c r="F42" s="26" t="s">
        <v>234</v>
      </c>
      <c r="G42" s="10">
        <v>1</v>
      </c>
      <c r="H42" s="12">
        <v>51</v>
      </c>
      <c r="I42" s="17">
        <f t="shared" si="0"/>
        <v>20.400000000000002</v>
      </c>
      <c r="J42" s="18" t="s">
        <v>235</v>
      </c>
      <c r="K42" s="18" t="s">
        <v>236</v>
      </c>
      <c r="L42" s="18" t="s">
        <v>237</v>
      </c>
      <c r="M42" s="10">
        <v>1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</row>
    <row r="43" spans="1:13" ht="30.75" customHeight="1">
      <c r="A43" s="13">
        <v>40</v>
      </c>
      <c r="B43" s="27" t="s">
        <v>238</v>
      </c>
      <c r="C43" s="27" t="s">
        <v>239</v>
      </c>
      <c r="D43" s="13" t="s">
        <v>232</v>
      </c>
      <c r="E43" s="13" t="s">
        <v>233</v>
      </c>
      <c r="F43" s="27" t="s">
        <v>234</v>
      </c>
      <c r="G43" s="13">
        <v>1</v>
      </c>
      <c r="H43" s="14">
        <v>51.166666666666664</v>
      </c>
      <c r="I43" s="19">
        <f t="shared" si="0"/>
        <v>20.46666666666667</v>
      </c>
      <c r="J43" s="20" t="s">
        <v>127</v>
      </c>
      <c r="K43" s="20" t="s">
        <v>127</v>
      </c>
      <c r="L43" s="20" t="s">
        <v>240</v>
      </c>
      <c r="M43" s="13">
        <v>2</v>
      </c>
    </row>
    <row r="44" spans="1:245" s="2" customFormat="1" ht="30.75" customHeight="1">
      <c r="A44" s="10">
        <v>44</v>
      </c>
      <c r="B44" s="26" t="s">
        <v>241</v>
      </c>
      <c r="C44" s="26" t="s">
        <v>242</v>
      </c>
      <c r="D44" s="11" t="s">
        <v>243</v>
      </c>
      <c r="E44" s="11" t="s">
        <v>244</v>
      </c>
      <c r="F44" s="26" t="s">
        <v>245</v>
      </c>
      <c r="G44" s="10">
        <v>1</v>
      </c>
      <c r="H44" s="12">
        <v>64.83333333333333</v>
      </c>
      <c r="I44" s="17">
        <f t="shared" si="0"/>
        <v>25.933333333333334</v>
      </c>
      <c r="J44" s="18" t="s">
        <v>246</v>
      </c>
      <c r="K44" s="18" t="s">
        <v>247</v>
      </c>
      <c r="L44" s="18" t="s">
        <v>248</v>
      </c>
      <c r="M44" s="10">
        <v>1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</row>
    <row r="45" spans="1:13" ht="30.75" customHeight="1">
      <c r="A45" s="13">
        <v>42</v>
      </c>
      <c r="B45" s="27" t="s">
        <v>249</v>
      </c>
      <c r="C45" s="27" t="s">
        <v>250</v>
      </c>
      <c r="D45" s="13" t="s">
        <v>243</v>
      </c>
      <c r="E45" s="13" t="s">
        <v>244</v>
      </c>
      <c r="F45" s="27" t="s">
        <v>245</v>
      </c>
      <c r="G45" s="13">
        <v>1</v>
      </c>
      <c r="H45" s="14">
        <v>66.16666666666667</v>
      </c>
      <c r="I45" s="19">
        <f t="shared" si="0"/>
        <v>26.46666666666667</v>
      </c>
      <c r="J45" s="20" t="s">
        <v>251</v>
      </c>
      <c r="K45" s="20" t="s">
        <v>252</v>
      </c>
      <c r="L45" s="20" t="s">
        <v>253</v>
      </c>
      <c r="M45" s="13">
        <v>2</v>
      </c>
    </row>
    <row r="46" spans="1:13" ht="30.75" customHeight="1">
      <c r="A46" s="13">
        <v>43</v>
      </c>
      <c r="B46" s="27" t="s">
        <v>254</v>
      </c>
      <c r="C46" s="27" t="s">
        <v>255</v>
      </c>
      <c r="D46" s="13" t="s">
        <v>243</v>
      </c>
      <c r="E46" s="13" t="s">
        <v>244</v>
      </c>
      <c r="F46" s="27" t="s">
        <v>245</v>
      </c>
      <c r="G46" s="13">
        <v>1</v>
      </c>
      <c r="H46" s="14">
        <v>65.16666666666667</v>
      </c>
      <c r="I46" s="19">
        <f t="shared" si="0"/>
        <v>26.06666666666667</v>
      </c>
      <c r="J46" s="20" t="s">
        <v>256</v>
      </c>
      <c r="K46" s="20" t="s">
        <v>257</v>
      </c>
      <c r="L46" s="20" t="s">
        <v>258</v>
      </c>
      <c r="M46" s="13">
        <v>3</v>
      </c>
    </row>
    <row r="47" spans="1:245" s="2" customFormat="1" ht="30.75" customHeight="1">
      <c r="A47" s="10">
        <v>45</v>
      </c>
      <c r="B47" s="26" t="s">
        <v>259</v>
      </c>
      <c r="C47" s="26" t="s">
        <v>260</v>
      </c>
      <c r="D47" s="11" t="s">
        <v>261</v>
      </c>
      <c r="E47" s="11" t="s">
        <v>262</v>
      </c>
      <c r="F47" s="26" t="s">
        <v>263</v>
      </c>
      <c r="G47" s="10">
        <v>1</v>
      </c>
      <c r="H47" s="12">
        <v>65.83333333333333</v>
      </c>
      <c r="I47" s="17">
        <f t="shared" si="0"/>
        <v>26.333333333333332</v>
      </c>
      <c r="J47" s="18" t="s">
        <v>264</v>
      </c>
      <c r="K47" s="18" t="s">
        <v>265</v>
      </c>
      <c r="L47" s="18" t="s">
        <v>266</v>
      </c>
      <c r="M47" s="10">
        <v>1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</row>
    <row r="48" spans="1:13" ht="30.75" customHeight="1">
      <c r="A48" s="13">
        <v>47</v>
      </c>
      <c r="B48" s="27" t="s">
        <v>267</v>
      </c>
      <c r="C48" s="27" t="s">
        <v>268</v>
      </c>
      <c r="D48" s="13" t="s">
        <v>261</v>
      </c>
      <c r="E48" s="13" t="s">
        <v>262</v>
      </c>
      <c r="F48" s="27" t="s">
        <v>263</v>
      </c>
      <c r="G48" s="13">
        <v>1</v>
      </c>
      <c r="H48" s="14">
        <v>56.166666666666664</v>
      </c>
      <c r="I48" s="19">
        <f t="shared" si="0"/>
        <v>22.46666666666667</v>
      </c>
      <c r="J48" s="20" t="s">
        <v>269</v>
      </c>
      <c r="K48" s="20" t="s">
        <v>270</v>
      </c>
      <c r="L48" s="20" t="s">
        <v>271</v>
      </c>
      <c r="M48" s="13">
        <v>2</v>
      </c>
    </row>
    <row r="49" spans="1:13" ht="30.75" customHeight="1">
      <c r="A49" s="13">
        <v>46</v>
      </c>
      <c r="B49" s="27" t="s">
        <v>272</v>
      </c>
      <c r="C49" s="27" t="s">
        <v>273</v>
      </c>
      <c r="D49" s="13" t="s">
        <v>261</v>
      </c>
      <c r="E49" s="13" t="s">
        <v>262</v>
      </c>
      <c r="F49" s="27" t="s">
        <v>263</v>
      </c>
      <c r="G49" s="13">
        <v>1</v>
      </c>
      <c r="H49" s="14">
        <v>57.666666666666664</v>
      </c>
      <c r="I49" s="19">
        <f t="shared" si="0"/>
        <v>23.066666666666666</v>
      </c>
      <c r="J49" s="20" t="s">
        <v>274</v>
      </c>
      <c r="K49" s="20" t="s">
        <v>275</v>
      </c>
      <c r="L49" s="20" t="s">
        <v>276</v>
      </c>
      <c r="M49" s="13">
        <v>3</v>
      </c>
    </row>
    <row r="50" spans="1:245" s="2" customFormat="1" ht="30.75" customHeight="1">
      <c r="A50" s="10">
        <v>48</v>
      </c>
      <c r="B50" s="26" t="s">
        <v>277</v>
      </c>
      <c r="C50" s="26" t="s">
        <v>278</v>
      </c>
      <c r="D50" s="11" t="s">
        <v>279</v>
      </c>
      <c r="E50" s="11" t="s">
        <v>35</v>
      </c>
      <c r="F50" s="26" t="s">
        <v>280</v>
      </c>
      <c r="G50" s="10">
        <v>1</v>
      </c>
      <c r="H50" s="12">
        <v>65</v>
      </c>
      <c r="I50" s="17">
        <f t="shared" si="0"/>
        <v>26</v>
      </c>
      <c r="J50" s="18" t="s">
        <v>281</v>
      </c>
      <c r="K50" s="18" t="s">
        <v>282</v>
      </c>
      <c r="L50" s="18" t="s">
        <v>283</v>
      </c>
      <c r="M50" s="10">
        <v>1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</row>
    <row r="51" spans="1:13" ht="30.75" customHeight="1">
      <c r="A51" s="13">
        <v>49</v>
      </c>
      <c r="B51" s="27" t="s">
        <v>284</v>
      </c>
      <c r="C51" s="27" t="s">
        <v>285</v>
      </c>
      <c r="D51" s="13" t="s">
        <v>279</v>
      </c>
      <c r="E51" s="13" t="s">
        <v>35</v>
      </c>
      <c r="F51" s="27" t="s">
        <v>280</v>
      </c>
      <c r="G51" s="13">
        <v>1</v>
      </c>
      <c r="H51" s="14">
        <v>64</v>
      </c>
      <c r="I51" s="19">
        <f t="shared" si="0"/>
        <v>25.6</v>
      </c>
      <c r="J51" s="20" t="s">
        <v>286</v>
      </c>
      <c r="K51" s="20" t="s">
        <v>287</v>
      </c>
      <c r="L51" s="20" t="s">
        <v>288</v>
      </c>
      <c r="M51" s="13">
        <v>2</v>
      </c>
    </row>
    <row r="52" spans="1:13" ht="30.75" customHeight="1">
      <c r="A52" s="13">
        <v>50</v>
      </c>
      <c r="B52" s="27" t="s">
        <v>289</v>
      </c>
      <c r="C52" s="27" t="s">
        <v>290</v>
      </c>
      <c r="D52" s="13" t="s">
        <v>279</v>
      </c>
      <c r="E52" s="13" t="s">
        <v>35</v>
      </c>
      <c r="F52" s="27" t="s">
        <v>280</v>
      </c>
      <c r="G52" s="13">
        <v>1</v>
      </c>
      <c r="H52" s="14">
        <v>57.166666666666664</v>
      </c>
      <c r="I52" s="19">
        <f t="shared" si="0"/>
        <v>22.866666666666667</v>
      </c>
      <c r="J52" s="20" t="s">
        <v>291</v>
      </c>
      <c r="K52" s="20" t="s">
        <v>292</v>
      </c>
      <c r="L52" s="20" t="s">
        <v>293</v>
      </c>
      <c r="M52" s="13">
        <v>3</v>
      </c>
    </row>
    <row r="53" spans="1:245" s="2" customFormat="1" ht="30.75" customHeight="1">
      <c r="A53" s="10">
        <v>53</v>
      </c>
      <c r="B53" s="26" t="s">
        <v>294</v>
      </c>
      <c r="C53" s="26" t="s">
        <v>295</v>
      </c>
      <c r="D53" s="11" t="s">
        <v>279</v>
      </c>
      <c r="E53" s="11" t="s">
        <v>296</v>
      </c>
      <c r="F53" s="26" t="s">
        <v>297</v>
      </c>
      <c r="G53" s="10">
        <v>1</v>
      </c>
      <c r="H53" s="12">
        <v>62.833333333333336</v>
      </c>
      <c r="I53" s="17">
        <f t="shared" si="0"/>
        <v>25.133333333333336</v>
      </c>
      <c r="J53" s="18" t="s">
        <v>298</v>
      </c>
      <c r="K53" s="18" t="s">
        <v>299</v>
      </c>
      <c r="L53" s="18" t="s">
        <v>300</v>
      </c>
      <c r="M53" s="10">
        <v>1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</row>
    <row r="54" spans="1:13" ht="30.75" customHeight="1">
      <c r="A54" s="13">
        <v>52</v>
      </c>
      <c r="B54" s="27" t="s">
        <v>301</v>
      </c>
      <c r="C54" s="27" t="s">
        <v>302</v>
      </c>
      <c r="D54" s="13" t="s">
        <v>279</v>
      </c>
      <c r="E54" s="13" t="s">
        <v>296</v>
      </c>
      <c r="F54" s="27" t="s">
        <v>297</v>
      </c>
      <c r="G54" s="13">
        <v>1</v>
      </c>
      <c r="H54" s="14">
        <v>64</v>
      </c>
      <c r="I54" s="19">
        <f t="shared" si="0"/>
        <v>25.6</v>
      </c>
      <c r="J54" s="20" t="s">
        <v>303</v>
      </c>
      <c r="K54" s="20" t="s">
        <v>304</v>
      </c>
      <c r="L54" s="20" t="s">
        <v>305</v>
      </c>
      <c r="M54" s="13">
        <v>2</v>
      </c>
    </row>
    <row r="55" spans="1:13" ht="30.75" customHeight="1">
      <c r="A55" s="13">
        <v>51</v>
      </c>
      <c r="B55" s="27" t="s">
        <v>306</v>
      </c>
      <c r="C55" s="27" t="s">
        <v>307</v>
      </c>
      <c r="D55" s="13" t="s">
        <v>279</v>
      </c>
      <c r="E55" s="13" t="s">
        <v>296</v>
      </c>
      <c r="F55" s="27" t="s">
        <v>297</v>
      </c>
      <c r="G55" s="13">
        <v>1</v>
      </c>
      <c r="H55" s="14">
        <v>64</v>
      </c>
      <c r="I55" s="19">
        <f t="shared" si="0"/>
        <v>25.6</v>
      </c>
      <c r="J55" s="20" t="s">
        <v>308</v>
      </c>
      <c r="K55" s="20" t="s">
        <v>309</v>
      </c>
      <c r="L55" s="20" t="s">
        <v>310</v>
      </c>
      <c r="M55" s="13">
        <v>3</v>
      </c>
    </row>
    <row r="56" spans="1:245" s="2" customFormat="1" ht="30.75" customHeight="1">
      <c r="A56" s="10">
        <v>54</v>
      </c>
      <c r="B56" s="26" t="s">
        <v>311</v>
      </c>
      <c r="C56" s="26" t="s">
        <v>312</v>
      </c>
      <c r="D56" s="11" t="s">
        <v>279</v>
      </c>
      <c r="E56" s="11" t="s">
        <v>313</v>
      </c>
      <c r="F56" s="26" t="s">
        <v>314</v>
      </c>
      <c r="G56" s="10">
        <v>1</v>
      </c>
      <c r="H56" s="12">
        <v>50.5</v>
      </c>
      <c r="I56" s="17">
        <f t="shared" si="0"/>
        <v>20.200000000000003</v>
      </c>
      <c r="J56" s="18" t="s">
        <v>315</v>
      </c>
      <c r="K56" s="18" t="s">
        <v>316</v>
      </c>
      <c r="L56" s="18" t="s">
        <v>317</v>
      </c>
      <c r="M56" s="10">
        <v>1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</row>
    <row r="57" spans="1:13" ht="30.75" customHeight="1">
      <c r="A57" s="13">
        <v>55</v>
      </c>
      <c r="B57" s="27" t="s">
        <v>318</v>
      </c>
      <c r="C57" s="27" t="s">
        <v>319</v>
      </c>
      <c r="D57" s="13" t="s">
        <v>279</v>
      </c>
      <c r="E57" s="13" t="s">
        <v>313</v>
      </c>
      <c r="F57" s="27" t="s">
        <v>314</v>
      </c>
      <c r="G57" s="13">
        <v>1</v>
      </c>
      <c r="H57" s="14">
        <v>38.666666666666664</v>
      </c>
      <c r="I57" s="19">
        <f t="shared" si="0"/>
        <v>15.466666666666667</v>
      </c>
      <c r="J57" s="20" t="s">
        <v>320</v>
      </c>
      <c r="K57" s="20" t="s">
        <v>321</v>
      </c>
      <c r="L57" s="20" t="s">
        <v>322</v>
      </c>
      <c r="M57" s="13">
        <v>2</v>
      </c>
    </row>
    <row r="58" spans="1:13" ht="30.75" customHeight="1">
      <c r="A58" s="13">
        <v>56</v>
      </c>
      <c r="B58" s="27" t="s">
        <v>323</v>
      </c>
      <c r="C58" s="27" t="s">
        <v>324</v>
      </c>
      <c r="D58" s="13" t="s">
        <v>279</v>
      </c>
      <c r="E58" s="13" t="s">
        <v>313</v>
      </c>
      <c r="F58" s="27" t="s">
        <v>314</v>
      </c>
      <c r="G58" s="13">
        <v>1</v>
      </c>
      <c r="H58" s="14">
        <v>37.5</v>
      </c>
      <c r="I58" s="19">
        <f t="shared" si="0"/>
        <v>15</v>
      </c>
      <c r="J58" s="20" t="s">
        <v>325</v>
      </c>
      <c r="K58" s="20" t="s">
        <v>326</v>
      </c>
      <c r="L58" s="20" t="s">
        <v>327</v>
      </c>
      <c r="M58" s="13">
        <v>3</v>
      </c>
    </row>
    <row r="59" spans="1:245" s="2" customFormat="1" ht="30.75" customHeight="1">
      <c r="A59" s="10">
        <v>57</v>
      </c>
      <c r="B59" s="26" t="s">
        <v>328</v>
      </c>
      <c r="C59" s="26" t="s">
        <v>329</v>
      </c>
      <c r="D59" s="11" t="s">
        <v>330</v>
      </c>
      <c r="E59" s="11" t="s">
        <v>331</v>
      </c>
      <c r="F59" s="26" t="s">
        <v>332</v>
      </c>
      <c r="G59" s="10">
        <v>1</v>
      </c>
      <c r="H59" s="12">
        <v>55.666666666666664</v>
      </c>
      <c r="I59" s="17">
        <f t="shared" si="0"/>
        <v>22.266666666666666</v>
      </c>
      <c r="J59" s="18" t="s">
        <v>333</v>
      </c>
      <c r="K59" s="18" t="s">
        <v>334</v>
      </c>
      <c r="L59" s="18" t="s">
        <v>335</v>
      </c>
      <c r="M59" s="10">
        <v>1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</row>
    <row r="60" spans="1:13" ht="30.75" customHeight="1">
      <c r="A60" s="13">
        <v>58</v>
      </c>
      <c r="B60" s="27" t="s">
        <v>336</v>
      </c>
      <c r="C60" s="27" t="s">
        <v>337</v>
      </c>
      <c r="D60" s="13" t="s">
        <v>330</v>
      </c>
      <c r="E60" s="13" t="s">
        <v>331</v>
      </c>
      <c r="F60" s="27" t="s">
        <v>332</v>
      </c>
      <c r="G60" s="13">
        <v>1</v>
      </c>
      <c r="H60" s="14">
        <v>48.833333333333336</v>
      </c>
      <c r="I60" s="19">
        <f t="shared" si="0"/>
        <v>19.533333333333335</v>
      </c>
      <c r="J60" s="20" t="s">
        <v>338</v>
      </c>
      <c r="K60" s="20" t="s">
        <v>339</v>
      </c>
      <c r="L60" s="20" t="s">
        <v>340</v>
      </c>
      <c r="M60" s="13">
        <v>2</v>
      </c>
    </row>
    <row r="61" spans="1:13" ht="30.75" customHeight="1">
      <c r="A61" s="13">
        <v>59</v>
      </c>
      <c r="B61" s="27" t="s">
        <v>341</v>
      </c>
      <c r="C61" s="27" t="s">
        <v>342</v>
      </c>
      <c r="D61" s="13" t="s">
        <v>330</v>
      </c>
      <c r="E61" s="13" t="s">
        <v>331</v>
      </c>
      <c r="F61" s="27" t="s">
        <v>332</v>
      </c>
      <c r="G61" s="13">
        <v>1</v>
      </c>
      <c r="H61" s="14">
        <v>46.333333333333336</v>
      </c>
      <c r="I61" s="19">
        <f t="shared" si="0"/>
        <v>18.533333333333335</v>
      </c>
      <c r="J61" s="20" t="s">
        <v>343</v>
      </c>
      <c r="K61" s="20" t="s">
        <v>344</v>
      </c>
      <c r="L61" s="20" t="s">
        <v>345</v>
      </c>
      <c r="M61" s="13">
        <v>3</v>
      </c>
    </row>
    <row r="62" spans="1:245" s="2" customFormat="1" ht="30.75" customHeight="1">
      <c r="A62" s="10">
        <v>61</v>
      </c>
      <c r="B62" s="26" t="s">
        <v>346</v>
      </c>
      <c r="C62" s="26" t="s">
        <v>347</v>
      </c>
      <c r="D62" s="11" t="s">
        <v>330</v>
      </c>
      <c r="E62" s="11" t="s">
        <v>348</v>
      </c>
      <c r="F62" s="26" t="s">
        <v>349</v>
      </c>
      <c r="G62" s="10">
        <v>1</v>
      </c>
      <c r="H62" s="12">
        <v>67.16666666666667</v>
      </c>
      <c r="I62" s="17">
        <f t="shared" si="0"/>
        <v>26.86666666666667</v>
      </c>
      <c r="J62" s="18" t="s">
        <v>350</v>
      </c>
      <c r="K62" s="18" t="s">
        <v>351</v>
      </c>
      <c r="L62" s="18" t="s">
        <v>352</v>
      </c>
      <c r="M62" s="10">
        <v>1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</row>
    <row r="63" spans="1:13" ht="30.75" customHeight="1">
      <c r="A63" s="13">
        <v>60</v>
      </c>
      <c r="B63" s="27" t="s">
        <v>353</v>
      </c>
      <c r="C63" s="27" t="s">
        <v>354</v>
      </c>
      <c r="D63" s="13" t="s">
        <v>330</v>
      </c>
      <c r="E63" s="13" t="s">
        <v>348</v>
      </c>
      <c r="F63" s="27" t="s">
        <v>349</v>
      </c>
      <c r="G63" s="13">
        <v>1</v>
      </c>
      <c r="H63" s="14">
        <v>69</v>
      </c>
      <c r="I63" s="19">
        <f t="shared" si="0"/>
        <v>27.6</v>
      </c>
      <c r="J63" s="20" t="s">
        <v>355</v>
      </c>
      <c r="K63" s="20" t="s">
        <v>356</v>
      </c>
      <c r="L63" s="20" t="s">
        <v>357</v>
      </c>
      <c r="M63" s="13">
        <v>2</v>
      </c>
    </row>
    <row r="64" spans="1:13" ht="30.75" customHeight="1">
      <c r="A64" s="13">
        <v>62</v>
      </c>
      <c r="B64" s="27" t="s">
        <v>358</v>
      </c>
      <c r="C64" s="27" t="s">
        <v>359</v>
      </c>
      <c r="D64" s="13" t="s">
        <v>330</v>
      </c>
      <c r="E64" s="13" t="s">
        <v>348</v>
      </c>
      <c r="F64" s="27" t="s">
        <v>349</v>
      </c>
      <c r="G64" s="13">
        <v>1</v>
      </c>
      <c r="H64" s="14">
        <v>65.83333333333333</v>
      </c>
      <c r="I64" s="19">
        <f t="shared" si="0"/>
        <v>26.333333333333332</v>
      </c>
      <c r="J64" s="20" t="s">
        <v>360</v>
      </c>
      <c r="K64" s="20" t="s">
        <v>361</v>
      </c>
      <c r="L64" s="20" t="s">
        <v>362</v>
      </c>
      <c r="M64" s="13">
        <v>3</v>
      </c>
    </row>
    <row r="65" spans="1:245" s="2" customFormat="1" ht="30.75" customHeight="1">
      <c r="A65" s="10">
        <v>65</v>
      </c>
      <c r="B65" s="26" t="s">
        <v>363</v>
      </c>
      <c r="C65" s="26" t="s">
        <v>364</v>
      </c>
      <c r="D65" s="11" t="s">
        <v>330</v>
      </c>
      <c r="E65" s="11" t="s">
        <v>365</v>
      </c>
      <c r="F65" s="26" t="s">
        <v>366</v>
      </c>
      <c r="G65" s="10">
        <v>1</v>
      </c>
      <c r="H65" s="12">
        <v>51</v>
      </c>
      <c r="I65" s="17">
        <f t="shared" si="0"/>
        <v>20.400000000000002</v>
      </c>
      <c r="J65" s="18" t="s">
        <v>367</v>
      </c>
      <c r="K65" s="18" t="s">
        <v>368</v>
      </c>
      <c r="L65" s="18" t="s">
        <v>369</v>
      </c>
      <c r="M65" s="10">
        <v>1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</row>
    <row r="66" spans="1:13" ht="30.75" customHeight="1">
      <c r="A66" s="13">
        <v>64</v>
      </c>
      <c r="B66" s="27" t="s">
        <v>370</v>
      </c>
      <c r="C66" s="27" t="s">
        <v>371</v>
      </c>
      <c r="D66" s="13" t="s">
        <v>330</v>
      </c>
      <c r="E66" s="13" t="s">
        <v>365</v>
      </c>
      <c r="F66" s="27" t="s">
        <v>366</v>
      </c>
      <c r="G66" s="13">
        <v>1</v>
      </c>
      <c r="H66" s="14">
        <v>53.333333333333336</v>
      </c>
      <c r="I66" s="19">
        <f t="shared" si="0"/>
        <v>21.333333333333336</v>
      </c>
      <c r="J66" s="20" t="s">
        <v>372</v>
      </c>
      <c r="K66" s="20" t="s">
        <v>373</v>
      </c>
      <c r="L66" s="20" t="s">
        <v>374</v>
      </c>
      <c r="M66" s="13">
        <v>2</v>
      </c>
    </row>
    <row r="67" spans="1:13" ht="30.75" customHeight="1">
      <c r="A67" s="13">
        <v>63</v>
      </c>
      <c r="B67" s="27" t="s">
        <v>375</v>
      </c>
      <c r="C67" s="27" t="s">
        <v>376</v>
      </c>
      <c r="D67" s="13" t="s">
        <v>330</v>
      </c>
      <c r="E67" s="13" t="s">
        <v>365</v>
      </c>
      <c r="F67" s="27" t="s">
        <v>366</v>
      </c>
      <c r="G67" s="13">
        <v>1</v>
      </c>
      <c r="H67" s="14">
        <v>57.833333333333336</v>
      </c>
      <c r="I67" s="19">
        <f t="shared" si="0"/>
        <v>23.133333333333336</v>
      </c>
      <c r="J67" s="20" t="s">
        <v>377</v>
      </c>
      <c r="K67" s="20" t="s">
        <v>378</v>
      </c>
      <c r="L67" s="20" t="s">
        <v>379</v>
      </c>
      <c r="M67" s="13">
        <v>3</v>
      </c>
    </row>
    <row r="68" spans="1:245" s="2" customFormat="1" ht="30.75" customHeight="1">
      <c r="A68" s="10">
        <v>66</v>
      </c>
      <c r="B68" s="26" t="s">
        <v>380</v>
      </c>
      <c r="C68" s="26" t="s">
        <v>381</v>
      </c>
      <c r="D68" s="11" t="s">
        <v>382</v>
      </c>
      <c r="E68" s="11" t="s">
        <v>99</v>
      </c>
      <c r="F68" s="26" t="s">
        <v>383</v>
      </c>
      <c r="G68" s="10">
        <v>1</v>
      </c>
      <c r="H68" s="12">
        <v>65.16666666666667</v>
      </c>
      <c r="I68" s="17">
        <f aca="true" t="shared" si="1" ref="I68:I118">H68*0.4</f>
        <v>26.06666666666667</v>
      </c>
      <c r="J68" s="18" t="s">
        <v>384</v>
      </c>
      <c r="K68" s="18" t="s">
        <v>385</v>
      </c>
      <c r="L68" s="18" t="s">
        <v>386</v>
      </c>
      <c r="M68" s="10">
        <v>1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</row>
    <row r="69" spans="1:13" ht="30.75" customHeight="1">
      <c r="A69" s="13">
        <v>68</v>
      </c>
      <c r="B69" s="27" t="s">
        <v>387</v>
      </c>
      <c r="C69" s="27" t="s">
        <v>388</v>
      </c>
      <c r="D69" s="13" t="s">
        <v>382</v>
      </c>
      <c r="E69" s="13" t="s">
        <v>99</v>
      </c>
      <c r="F69" s="27" t="s">
        <v>383</v>
      </c>
      <c r="G69" s="13">
        <v>1</v>
      </c>
      <c r="H69" s="14">
        <v>63.833333333333336</v>
      </c>
      <c r="I69" s="19">
        <f t="shared" si="1"/>
        <v>25.533333333333335</v>
      </c>
      <c r="J69" s="20" t="s">
        <v>389</v>
      </c>
      <c r="K69" s="20" t="s">
        <v>390</v>
      </c>
      <c r="L69" s="20" t="s">
        <v>391</v>
      </c>
      <c r="M69" s="13">
        <v>2</v>
      </c>
    </row>
    <row r="70" spans="1:13" ht="30.75" customHeight="1">
      <c r="A70" s="13">
        <v>67</v>
      </c>
      <c r="B70" s="27" t="s">
        <v>392</v>
      </c>
      <c r="C70" s="27" t="s">
        <v>393</v>
      </c>
      <c r="D70" s="13" t="s">
        <v>382</v>
      </c>
      <c r="E70" s="13" t="s">
        <v>99</v>
      </c>
      <c r="F70" s="27" t="s">
        <v>383</v>
      </c>
      <c r="G70" s="13">
        <v>1</v>
      </c>
      <c r="H70" s="14">
        <v>64.16666666666667</v>
      </c>
      <c r="I70" s="19">
        <f t="shared" si="1"/>
        <v>25.66666666666667</v>
      </c>
      <c r="J70" s="20" t="s">
        <v>377</v>
      </c>
      <c r="K70" s="20" t="s">
        <v>378</v>
      </c>
      <c r="L70" s="20" t="s">
        <v>394</v>
      </c>
      <c r="M70" s="13">
        <v>3</v>
      </c>
    </row>
    <row r="71" spans="1:245" s="2" customFormat="1" ht="30.75" customHeight="1">
      <c r="A71" s="10">
        <v>70</v>
      </c>
      <c r="B71" s="26" t="s">
        <v>395</v>
      </c>
      <c r="C71" s="26" t="s">
        <v>396</v>
      </c>
      <c r="D71" s="11" t="s">
        <v>397</v>
      </c>
      <c r="E71" s="11" t="s">
        <v>99</v>
      </c>
      <c r="F71" s="26" t="s">
        <v>398</v>
      </c>
      <c r="G71" s="10">
        <v>1</v>
      </c>
      <c r="H71" s="12">
        <v>62</v>
      </c>
      <c r="I71" s="17">
        <f t="shared" si="1"/>
        <v>24.8</v>
      </c>
      <c r="J71" s="18" t="s">
        <v>399</v>
      </c>
      <c r="K71" s="18" t="s">
        <v>400</v>
      </c>
      <c r="L71" s="18" t="s">
        <v>401</v>
      </c>
      <c r="M71" s="10">
        <v>1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</row>
    <row r="72" spans="1:13" ht="30.75" customHeight="1">
      <c r="A72" s="13">
        <v>69</v>
      </c>
      <c r="B72" s="27" t="s">
        <v>402</v>
      </c>
      <c r="C72" s="27" t="s">
        <v>403</v>
      </c>
      <c r="D72" s="13" t="s">
        <v>397</v>
      </c>
      <c r="E72" s="13" t="s">
        <v>99</v>
      </c>
      <c r="F72" s="27" t="s">
        <v>398</v>
      </c>
      <c r="G72" s="13">
        <v>1</v>
      </c>
      <c r="H72" s="14">
        <v>63.666666666666664</v>
      </c>
      <c r="I72" s="19">
        <f t="shared" si="1"/>
        <v>25.46666666666667</v>
      </c>
      <c r="J72" s="20" t="s">
        <v>404</v>
      </c>
      <c r="K72" s="20" t="s">
        <v>405</v>
      </c>
      <c r="L72" s="20" t="s">
        <v>406</v>
      </c>
      <c r="M72" s="13">
        <v>2</v>
      </c>
    </row>
    <row r="73" spans="1:13" ht="30.75" customHeight="1">
      <c r="A73" s="13">
        <v>71</v>
      </c>
      <c r="B73" s="27" t="s">
        <v>407</v>
      </c>
      <c r="C73" s="27" t="s">
        <v>408</v>
      </c>
      <c r="D73" s="13" t="s">
        <v>397</v>
      </c>
      <c r="E73" s="13" t="s">
        <v>99</v>
      </c>
      <c r="F73" s="27" t="s">
        <v>398</v>
      </c>
      <c r="G73" s="13">
        <v>1</v>
      </c>
      <c r="H73" s="14">
        <v>62</v>
      </c>
      <c r="I73" s="19">
        <f t="shared" si="1"/>
        <v>24.8</v>
      </c>
      <c r="J73" s="20" t="s">
        <v>409</v>
      </c>
      <c r="K73" s="20" t="s">
        <v>410</v>
      </c>
      <c r="L73" s="20" t="s">
        <v>411</v>
      </c>
      <c r="M73" s="13">
        <v>3</v>
      </c>
    </row>
    <row r="74" spans="1:245" s="2" customFormat="1" ht="30.75" customHeight="1">
      <c r="A74" s="10">
        <v>73</v>
      </c>
      <c r="B74" s="26" t="s">
        <v>412</v>
      </c>
      <c r="C74" s="26" t="s">
        <v>413</v>
      </c>
      <c r="D74" s="11" t="s">
        <v>414</v>
      </c>
      <c r="E74" s="11" t="s">
        <v>99</v>
      </c>
      <c r="F74" s="26" t="s">
        <v>415</v>
      </c>
      <c r="G74" s="10">
        <v>1</v>
      </c>
      <c r="H74" s="12">
        <v>61.5</v>
      </c>
      <c r="I74" s="17">
        <f t="shared" si="1"/>
        <v>24.6</v>
      </c>
      <c r="J74" s="18" t="s">
        <v>416</v>
      </c>
      <c r="K74" s="18" t="s">
        <v>417</v>
      </c>
      <c r="L74" s="18" t="s">
        <v>418</v>
      </c>
      <c r="M74" s="10">
        <v>1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</row>
    <row r="75" spans="1:13" ht="30.75" customHeight="1">
      <c r="A75" s="13">
        <v>72</v>
      </c>
      <c r="B75" s="27" t="s">
        <v>419</v>
      </c>
      <c r="C75" s="27" t="s">
        <v>420</v>
      </c>
      <c r="D75" s="13" t="s">
        <v>414</v>
      </c>
      <c r="E75" s="13" t="s">
        <v>99</v>
      </c>
      <c r="F75" s="27" t="s">
        <v>415</v>
      </c>
      <c r="G75" s="13">
        <v>1</v>
      </c>
      <c r="H75" s="14">
        <v>63.5</v>
      </c>
      <c r="I75" s="19">
        <f t="shared" si="1"/>
        <v>25.400000000000002</v>
      </c>
      <c r="J75" s="20" t="s">
        <v>421</v>
      </c>
      <c r="K75" s="20" t="s">
        <v>422</v>
      </c>
      <c r="L75" s="20" t="s">
        <v>423</v>
      </c>
      <c r="M75" s="13">
        <v>2</v>
      </c>
    </row>
    <row r="76" spans="1:13" ht="30.75" customHeight="1">
      <c r="A76" s="13">
        <v>74</v>
      </c>
      <c r="B76" s="27" t="s">
        <v>424</v>
      </c>
      <c r="C76" s="27" t="s">
        <v>425</v>
      </c>
      <c r="D76" s="13" t="s">
        <v>414</v>
      </c>
      <c r="E76" s="13" t="s">
        <v>99</v>
      </c>
      <c r="F76" s="27" t="s">
        <v>415</v>
      </c>
      <c r="G76" s="13">
        <v>1</v>
      </c>
      <c r="H76" s="14">
        <v>59.5</v>
      </c>
      <c r="I76" s="19">
        <f t="shared" si="1"/>
        <v>23.8</v>
      </c>
      <c r="J76" s="20" t="s">
        <v>426</v>
      </c>
      <c r="K76" s="20" t="s">
        <v>427</v>
      </c>
      <c r="L76" s="20" t="s">
        <v>428</v>
      </c>
      <c r="M76" s="13">
        <v>3</v>
      </c>
    </row>
    <row r="77" spans="1:245" s="2" customFormat="1" ht="30.75" customHeight="1">
      <c r="A77" s="10">
        <v>76</v>
      </c>
      <c r="B77" s="26" t="s">
        <v>429</v>
      </c>
      <c r="C77" s="26" t="s">
        <v>430</v>
      </c>
      <c r="D77" s="11" t="s">
        <v>431</v>
      </c>
      <c r="E77" s="11" t="s">
        <v>432</v>
      </c>
      <c r="F77" s="26" t="s">
        <v>433</v>
      </c>
      <c r="G77" s="10">
        <v>1</v>
      </c>
      <c r="H77" s="12">
        <v>71.16666666666667</v>
      </c>
      <c r="I77" s="17">
        <f t="shared" si="1"/>
        <v>28.46666666666667</v>
      </c>
      <c r="J77" s="18" t="s">
        <v>434</v>
      </c>
      <c r="K77" s="18" t="s">
        <v>435</v>
      </c>
      <c r="L77" s="18" t="s">
        <v>436</v>
      </c>
      <c r="M77" s="10">
        <v>1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</row>
    <row r="78" spans="1:13" ht="30.75" customHeight="1">
      <c r="A78" s="13">
        <v>75</v>
      </c>
      <c r="B78" s="27" t="s">
        <v>437</v>
      </c>
      <c r="C78" s="27" t="s">
        <v>438</v>
      </c>
      <c r="D78" s="13" t="s">
        <v>431</v>
      </c>
      <c r="E78" s="13" t="s">
        <v>432</v>
      </c>
      <c r="F78" s="27" t="s">
        <v>433</v>
      </c>
      <c r="G78" s="13">
        <v>1</v>
      </c>
      <c r="H78" s="14">
        <v>72.16666666666667</v>
      </c>
      <c r="I78" s="19">
        <f t="shared" si="1"/>
        <v>28.86666666666667</v>
      </c>
      <c r="J78" s="20" t="s">
        <v>439</v>
      </c>
      <c r="K78" s="20" t="s">
        <v>440</v>
      </c>
      <c r="L78" s="20" t="s">
        <v>441</v>
      </c>
      <c r="M78" s="13">
        <v>2</v>
      </c>
    </row>
    <row r="79" spans="1:13" ht="30.75" customHeight="1">
      <c r="A79" s="13">
        <v>77</v>
      </c>
      <c r="B79" s="27" t="s">
        <v>442</v>
      </c>
      <c r="C79" s="27" t="s">
        <v>443</v>
      </c>
      <c r="D79" s="13" t="s">
        <v>431</v>
      </c>
      <c r="E79" s="13" t="s">
        <v>432</v>
      </c>
      <c r="F79" s="27" t="s">
        <v>433</v>
      </c>
      <c r="G79" s="13">
        <v>1</v>
      </c>
      <c r="H79" s="14">
        <v>68.33333333333333</v>
      </c>
      <c r="I79" s="19">
        <f t="shared" si="1"/>
        <v>27.333333333333332</v>
      </c>
      <c r="J79" s="20" t="s">
        <v>444</v>
      </c>
      <c r="K79" s="20" t="s">
        <v>445</v>
      </c>
      <c r="L79" s="20" t="s">
        <v>446</v>
      </c>
      <c r="M79" s="13">
        <v>3</v>
      </c>
    </row>
    <row r="80" spans="1:245" s="2" customFormat="1" ht="30.75" customHeight="1">
      <c r="A80" s="10">
        <v>78</v>
      </c>
      <c r="B80" s="26" t="s">
        <v>447</v>
      </c>
      <c r="C80" s="26" t="s">
        <v>448</v>
      </c>
      <c r="D80" s="11" t="s">
        <v>449</v>
      </c>
      <c r="E80" s="11" t="s">
        <v>35</v>
      </c>
      <c r="F80" s="26" t="s">
        <v>450</v>
      </c>
      <c r="G80" s="10">
        <v>1</v>
      </c>
      <c r="H80" s="12">
        <v>61.666666666666664</v>
      </c>
      <c r="I80" s="17">
        <f t="shared" si="1"/>
        <v>24.666666666666668</v>
      </c>
      <c r="J80" s="18" t="s">
        <v>451</v>
      </c>
      <c r="K80" s="18" t="s">
        <v>452</v>
      </c>
      <c r="L80" s="18" t="s">
        <v>453</v>
      </c>
      <c r="M80" s="10">
        <v>1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</row>
    <row r="81" spans="1:13" ht="30.75" customHeight="1">
      <c r="A81" s="13">
        <v>80</v>
      </c>
      <c r="B81" s="27" t="s">
        <v>454</v>
      </c>
      <c r="C81" s="27" t="s">
        <v>455</v>
      </c>
      <c r="D81" s="13" t="s">
        <v>449</v>
      </c>
      <c r="E81" s="13" t="s">
        <v>35</v>
      </c>
      <c r="F81" s="27" t="s">
        <v>450</v>
      </c>
      <c r="G81" s="13">
        <v>1</v>
      </c>
      <c r="H81" s="14">
        <v>52.166666666666664</v>
      </c>
      <c r="I81" s="19">
        <f t="shared" si="1"/>
        <v>20.866666666666667</v>
      </c>
      <c r="J81" s="20" t="s">
        <v>456</v>
      </c>
      <c r="K81" s="20" t="s">
        <v>457</v>
      </c>
      <c r="L81" s="20" t="s">
        <v>458</v>
      </c>
      <c r="M81" s="13">
        <v>2</v>
      </c>
    </row>
    <row r="82" spans="1:13" ht="30.75" customHeight="1">
      <c r="A82" s="13">
        <v>79</v>
      </c>
      <c r="B82" s="27" t="s">
        <v>459</v>
      </c>
      <c r="C82" s="27" t="s">
        <v>460</v>
      </c>
      <c r="D82" s="13" t="s">
        <v>449</v>
      </c>
      <c r="E82" s="13" t="s">
        <v>35</v>
      </c>
      <c r="F82" s="27" t="s">
        <v>450</v>
      </c>
      <c r="G82" s="13">
        <v>1</v>
      </c>
      <c r="H82" s="14">
        <v>55.5</v>
      </c>
      <c r="I82" s="19">
        <f t="shared" si="1"/>
        <v>22.200000000000003</v>
      </c>
      <c r="J82" s="20" t="s">
        <v>127</v>
      </c>
      <c r="K82" s="20" t="s">
        <v>127</v>
      </c>
      <c r="L82" s="20" t="s">
        <v>461</v>
      </c>
      <c r="M82" s="13">
        <v>3</v>
      </c>
    </row>
    <row r="83" spans="1:245" s="2" customFormat="1" ht="30.75" customHeight="1">
      <c r="A83" s="10">
        <v>81</v>
      </c>
      <c r="B83" s="26" t="s">
        <v>462</v>
      </c>
      <c r="C83" s="26" t="s">
        <v>463</v>
      </c>
      <c r="D83" s="11" t="s">
        <v>464</v>
      </c>
      <c r="E83" s="11" t="s">
        <v>35</v>
      </c>
      <c r="F83" s="26" t="s">
        <v>465</v>
      </c>
      <c r="G83" s="10">
        <v>1</v>
      </c>
      <c r="H83" s="12">
        <v>55.333333333333336</v>
      </c>
      <c r="I83" s="17">
        <f t="shared" si="1"/>
        <v>22.133333333333336</v>
      </c>
      <c r="J83" s="18" t="s">
        <v>134</v>
      </c>
      <c r="K83" s="18" t="s">
        <v>135</v>
      </c>
      <c r="L83" s="18" t="s">
        <v>466</v>
      </c>
      <c r="M83" s="10">
        <v>1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</row>
    <row r="84" spans="1:13" ht="30.75" customHeight="1">
      <c r="A84" s="13">
        <v>83</v>
      </c>
      <c r="B84" s="27" t="s">
        <v>467</v>
      </c>
      <c r="C84" s="27" t="s">
        <v>468</v>
      </c>
      <c r="D84" s="13" t="s">
        <v>464</v>
      </c>
      <c r="E84" s="13" t="s">
        <v>35</v>
      </c>
      <c r="F84" s="27" t="s">
        <v>465</v>
      </c>
      <c r="G84" s="13">
        <v>1</v>
      </c>
      <c r="H84" s="14">
        <v>46.666666666666664</v>
      </c>
      <c r="I84" s="19">
        <f t="shared" si="1"/>
        <v>18.666666666666668</v>
      </c>
      <c r="J84" s="20" t="s">
        <v>469</v>
      </c>
      <c r="K84" s="20" t="s">
        <v>470</v>
      </c>
      <c r="L84" s="20" t="s">
        <v>471</v>
      </c>
      <c r="M84" s="13">
        <v>2</v>
      </c>
    </row>
    <row r="85" spans="1:13" ht="30.75" customHeight="1">
      <c r="A85" s="13">
        <v>82</v>
      </c>
      <c r="B85" s="27" t="s">
        <v>472</v>
      </c>
      <c r="C85" s="27" t="s">
        <v>473</v>
      </c>
      <c r="D85" s="13" t="s">
        <v>464</v>
      </c>
      <c r="E85" s="13" t="s">
        <v>35</v>
      </c>
      <c r="F85" s="27" t="s">
        <v>465</v>
      </c>
      <c r="G85" s="13">
        <v>1</v>
      </c>
      <c r="H85" s="14">
        <v>46.666666666666664</v>
      </c>
      <c r="I85" s="19">
        <f t="shared" si="1"/>
        <v>18.666666666666668</v>
      </c>
      <c r="J85" s="20" t="s">
        <v>474</v>
      </c>
      <c r="K85" s="20" t="s">
        <v>475</v>
      </c>
      <c r="L85" s="20" t="s">
        <v>476</v>
      </c>
      <c r="M85" s="13">
        <v>3</v>
      </c>
    </row>
    <row r="86" spans="1:245" s="2" customFormat="1" ht="30.75" customHeight="1">
      <c r="A86" s="10">
        <v>84</v>
      </c>
      <c r="B86" s="26" t="s">
        <v>477</v>
      </c>
      <c r="C86" s="26" t="s">
        <v>478</v>
      </c>
      <c r="D86" s="11" t="s">
        <v>479</v>
      </c>
      <c r="E86" s="11" t="s">
        <v>480</v>
      </c>
      <c r="F86" s="26" t="s">
        <v>481</v>
      </c>
      <c r="G86" s="10">
        <v>1</v>
      </c>
      <c r="H86" s="12">
        <v>73</v>
      </c>
      <c r="I86" s="17">
        <f t="shared" si="1"/>
        <v>29.200000000000003</v>
      </c>
      <c r="J86" s="18" t="s">
        <v>482</v>
      </c>
      <c r="K86" s="18" t="s">
        <v>483</v>
      </c>
      <c r="L86" s="18" t="s">
        <v>484</v>
      </c>
      <c r="M86" s="10">
        <v>1</v>
      </c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</row>
    <row r="87" spans="1:255" ht="30.75" customHeight="1">
      <c r="A87" s="13">
        <v>86</v>
      </c>
      <c r="B87" s="10" t="s">
        <v>485</v>
      </c>
      <c r="C87" s="28" t="s">
        <v>486</v>
      </c>
      <c r="D87" s="10" t="s">
        <v>479</v>
      </c>
      <c r="E87" s="10" t="s">
        <v>480</v>
      </c>
      <c r="F87" s="28" t="s">
        <v>481</v>
      </c>
      <c r="G87" s="10">
        <v>1</v>
      </c>
      <c r="H87" s="12">
        <v>69.5</v>
      </c>
      <c r="I87" s="19">
        <f t="shared" si="1"/>
        <v>27.8</v>
      </c>
      <c r="J87" s="10">
        <v>79.68</v>
      </c>
      <c r="K87" s="10">
        <v>47.808</v>
      </c>
      <c r="L87" s="21" t="s">
        <v>487</v>
      </c>
      <c r="M87" s="13">
        <v>2</v>
      </c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24"/>
      <c r="GS87" s="24"/>
      <c r="GT87" s="24"/>
      <c r="GU87" s="24"/>
      <c r="GV87" s="24"/>
      <c r="GW87" s="24"/>
      <c r="GX87" s="24"/>
      <c r="GY87" s="24"/>
      <c r="GZ87" s="24"/>
      <c r="HA87" s="24"/>
      <c r="HB87" s="24"/>
      <c r="HC87" s="24"/>
      <c r="HD87" s="24"/>
      <c r="HE87" s="24"/>
      <c r="HF87" s="24"/>
      <c r="HG87" s="24"/>
      <c r="HH87" s="24"/>
      <c r="HI87" s="24"/>
      <c r="HJ87" s="24"/>
      <c r="HK87" s="24"/>
      <c r="HL87" s="24"/>
      <c r="HM87" s="24"/>
      <c r="HN87" s="24"/>
      <c r="HO87" s="24"/>
      <c r="HP87" s="24"/>
      <c r="HQ87" s="24"/>
      <c r="HR87" s="24"/>
      <c r="HS87" s="24"/>
      <c r="HT87" s="24"/>
      <c r="HU87" s="24"/>
      <c r="HV87" s="24"/>
      <c r="HW87" s="24"/>
      <c r="HX87" s="24"/>
      <c r="HY87" s="24"/>
      <c r="HZ87" s="24"/>
      <c r="IA87" s="24"/>
      <c r="IB87" s="24"/>
      <c r="IC87" s="24"/>
      <c r="ID87" s="24"/>
      <c r="IE87" s="24"/>
      <c r="IF87" s="24"/>
      <c r="IG87" s="24"/>
      <c r="IH87" s="24"/>
      <c r="II87" s="24"/>
      <c r="IJ87" s="24"/>
      <c r="IK87" s="24"/>
      <c r="IL87" s="24"/>
      <c r="IM87" s="24"/>
      <c r="IN87" s="24"/>
      <c r="IO87" s="24"/>
      <c r="IP87" s="24"/>
      <c r="IQ87" s="24"/>
      <c r="IR87" s="24"/>
      <c r="IS87" s="24"/>
      <c r="IT87" s="24"/>
      <c r="IU87" s="24"/>
    </row>
    <row r="88" spans="1:255" s="3" customFormat="1" ht="30.75" customHeight="1">
      <c r="A88" s="13">
        <v>85</v>
      </c>
      <c r="B88" s="27" t="s">
        <v>488</v>
      </c>
      <c r="C88" s="27" t="s">
        <v>489</v>
      </c>
      <c r="D88" s="13" t="s">
        <v>479</v>
      </c>
      <c r="E88" s="13" t="s">
        <v>480</v>
      </c>
      <c r="F88" s="27" t="s">
        <v>481</v>
      </c>
      <c r="G88" s="13">
        <v>1</v>
      </c>
      <c r="H88" s="14">
        <v>72.33333333333333</v>
      </c>
      <c r="I88" s="19">
        <f t="shared" si="1"/>
        <v>28.933333333333334</v>
      </c>
      <c r="J88" s="20" t="s">
        <v>490</v>
      </c>
      <c r="K88" s="20" t="s">
        <v>491</v>
      </c>
      <c r="L88" s="20" t="s">
        <v>492</v>
      </c>
      <c r="M88" s="13">
        <v>3</v>
      </c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  <c r="HD88" s="23"/>
      <c r="HE88" s="23"/>
      <c r="HF88" s="23"/>
      <c r="HG88" s="23"/>
      <c r="HH88" s="23"/>
      <c r="HI88" s="23"/>
      <c r="HJ88" s="23"/>
      <c r="HK88" s="23"/>
      <c r="HL88" s="23"/>
      <c r="HM88" s="23"/>
      <c r="HN88" s="23"/>
      <c r="HO88" s="23"/>
      <c r="HP88" s="23"/>
      <c r="HQ88" s="23"/>
      <c r="HR88" s="23"/>
      <c r="HS88" s="23"/>
      <c r="HT88" s="23"/>
      <c r="HU88" s="23"/>
      <c r="HV88" s="23"/>
      <c r="HW88" s="23"/>
      <c r="HX88" s="23"/>
      <c r="HY88" s="23"/>
      <c r="HZ88" s="23"/>
      <c r="IA88" s="23"/>
      <c r="IB88" s="23"/>
      <c r="IC88" s="23"/>
      <c r="ID88" s="23"/>
      <c r="IE88" s="23"/>
      <c r="IF88" s="23"/>
      <c r="IG88" s="23"/>
      <c r="IH88" s="23"/>
      <c r="II88" s="23"/>
      <c r="IJ88" s="23"/>
      <c r="IK88" s="23"/>
      <c r="IL88" s="23"/>
      <c r="IM88" s="23"/>
      <c r="IN88" s="23"/>
      <c r="IO88" s="23"/>
      <c r="IP88" s="23"/>
      <c r="IQ88" s="23"/>
      <c r="IR88" s="23"/>
      <c r="IS88" s="23"/>
      <c r="IT88" s="23"/>
      <c r="IU88" s="23"/>
    </row>
    <row r="89" spans="1:245" s="2" customFormat="1" ht="30.75" customHeight="1">
      <c r="A89" s="10">
        <v>87</v>
      </c>
      <c r="B89" s="26" t="s">
        <v>493</v>
      </c>
      <c r="C89" s="26" t="s">
        <v>494</v>
      </c>
      <c r="D89" s="11" t="s">
        <v>495</v>
      </c>
      <c r="E89" s="11" t="s">
        <v>496</v>
      </c>
      <c r="F89" s="26" t="s">
        <v>497</v>
      </c>
      <c r="G89" s="10">
        <v>2</v>
      </c>
      <c r="H89" s="12">
        <v>67.66666666666666</v>
      </c>
      <c r="I89" s="17">
        <f t="shared" si="1"/>
        <v>27.066666666666663</v>
      </c>
      <c r="J89" s="18" t="s">
        <v>498</v>
      </c>
      <c r="K89" s="18" t="s">
        <v>499</v>
      </c>
      <c r="L89" s="18" t="s">
        <v>500</v>
      </c>
      <c r="M89" s="10">
        <v>1</v>
      </c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</row>
    <row r="90" spans="1:245" s="2" customFormat="1" ht="30.75" customHeight="1">
      <c r="A90" s="10">
        <v>91</v>
      </c>
      <c r="B90" s="26" t="s">
        <v>501</v>
      </c>
      <c r="C90" s="26" t="s">
        <v>502</v>
      </c>
      <c r="D90" s="11" t="s">
        <v>495</v>
      </c>
      <c r="E90" s="11" t="s">
        <v>496</v>
      </c>
      <c r="F90" s="26" t="s">
        <v>497</v>
      </c>
      <c r="G90" s="10">
        <v>2</v>
      </c>
      <c r="H90" s="12">
        <v>63</v>
      </c>
      <c r="I90" s="17">
        <f t="shared" si="1"/>
        <v>25.200000000000003</v>
      </c>
      <c r="J90" s="18" t="s">
        <v>503</v>
      </c>
      <c r="K90" s="18" t="s">
        <v>504</v>
      </c>
      <c r="L90" s="18" t="s">
        <v>505</v>
      </c>
      <c r="M90" s="10">
        <v>2</v>
      </c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</row>
    <row r="91" spans="1:13" ht="30.75" customHeight="1">
      <c r="A91" s="13">
        <v>88</v>
      </c>
      <c r="B91" s="27" t="s">
        <v>506</v>
      </c>
      <c r="C91" s="27" t="s">
        <v>507</v>
      </c>
      <c r="D91" s="13" t="s">
        <v>495</v>
      </c>
      <c r="E91" s="13" t="s">
        <v>496</v>
      </c>
      <c r="F91" s="27" t="s">
        <v>497</v>
      </c>
      <c r="G91" s="13">
        <v>2</v>
      </c>
      <c r="H91" s="14">
        <v>66.33333333333333</v>
      </c>
      <c r="I91" s="19">
        <f t="shared" si="1"/>
        <v>26.53333333333333</v>
      </c>
      <c r="J91" s="20" t="s">
        <v>508</v>
      </c>
      <c r="K91" s="20" t="s">
        <v>509</v>
      </c>
      <c r="L91" s="20" t="s">
        <v>510</v>
      </c>
      <c r="M91" s="13">
        <v>3</v>
      </c>
    </row>
    <row r="92" spans="1:13" ht="30.75" customHeight="1">
      <c r="A92" s="13">
        <v>90</v>
      </c>
      <c r="B92" s="27" t="s">
        <v>511</v>
      </c>
      <c r="C92" s="27" t="s">
        <v>512</v>
      </c>
      <c r="D92" s="13" t="s">
        <v>495</v>
      </c>
      <c r="E92" s="13" t="s">
        <v>496</v>
      </c>
      <c r="F92" s="27" t="s">
        <v>497</v>
      </c>
      <c r="G92" s="13">
        <v>2</v>
      </c>
      <c r="H92" s="14">
        <v>64.33333333333333</v>
      </c>
      <c r="I92" s="19">
        <f t="shared" si="1"/>
        <v>25.733333333333334</v>
      </c>
      <c r="J92" s="20" t="s">
        <v>513</v>
      </c>
      <c r="K92" s="20" t="s">
        <v>514</v>
      </c>
      <c r="L92" s="20" t="s">
        <v>515</v>
      </c>
      <c r="M92" s="13">
        <v>4</v>
      </c>
    </row>
    <row r="93" spans="1:13" ht="30.75" customHeight="1">
      <c r="A93" s="13">
        <v>89</v>
      </c>
      <c r="B93" s="27" t="s">
        <v>516</v>
      </c>
      <c r="C93" s="27" t="s">
        <v>517</v>
      </c>
      <c r="D93" s="13" t="s">
        <v>495</v>
      </c>
      <c r="E93" s="13" t="s">
        <v>496</v>
      </c>
      <c r="F93" s="27" t="s">
        <v>497</v>
      </c>
      <c r="G93" s="13">
        <v>2</v>
      </c>
      <c r="H93" s="14">
        <v>64.5</v>
      </c>
      <c r="I93" s="19">
        <f t="shared" si="1"/>
        <v>25.8</v>
      </c>
      <c r="J93" s="20" t="s">
        <v>518</v>
      </c>
      <c r="K93" s="20" t="s">
        <v>519</v>
      </c>
      <c r="L93" s="20" t="s">
        <v>520</v>
      </c>
      <c r="M93" s="13">
        <v>5</v>
      </c>
    </row>
    <row r="94" spans="1:13" s="3" customFormat="1" ht="30.75" customHeight="1">
      <c r="A94" s="13">
        <v>92</v>
      </c>
      <c r="B94" s="28" t="s">
        <v>521</v>
      </c>
      <c r="C94" s="28" t="s">
        <v>522</v>
      </c>
      <c r="D94" s="10" t="s">
        <v>495</v>
      </c>
      <c r="E94" s="10" t="s">
        <v>496</v>
      </c>
      <c r="F94" s="28" t="s">
        <v>497</v>
      </c>
      <c r="G94" s="10">
        <v>2</v>
      </c>
      <c r="H94" s="12">
        <v>62.6666666666667</v>
      </c>
      <c r="I94" s="19">
        <f t="shared" si="1"/>
        <v>25.06666666666668</v>
      </c>
      <c r="J94" s="10">
        <v>0</v>
      </c>
      <c r="K94" s="10">
        <v>0</v>
      </c>
      <c r="L94" s="21" t="s">
        <v>523</v>
      </c>
      <c r="M94" s="13">
        <v>6</v>
      </c>
    </row>
    <row r="95" spans="1:245" s="2" customFormat="1" ht="30.75" customHeight="1">
      <c r="A95" s="10">
        <v>94</v>
      </c>
      <c r="B95" s="26" t="s">
        <v>524</v>
      </c>
      <c r="C95" s="26" t="s">
        <v>525</v>
      </c>
      <c r="D95" s="11" t="s">
        <v>526</v>
      </c>
      <c r="E95" s="11" t="s">
        <v>527</v>
      </c>
      <c r="F95" s="26" t="s">
        <v>528</v>
      </c>
      <c r="G95" s="10">
        <v>2</v>
      </c>
      <c r="H95" s="12">
        <v>68.33333333333333</v>
      </c>
      <c r="I95" s="17">
        <f t="shared" si="1"/>
        <v>27.333333333333332</v>
      </c>
      <c r="J95" s="18" t="s">
        <v>529</v>
      </c>
      <c r="K95" s="18" t="s">
        <v>530</v>
      </c>
      <c r="L95" s="18" t="s">
        <v>531</v>
      </c>
      <c r="M95" s="10">
        <v>1</v>
      </c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</row>
    <row r="96" spans="1:245" s="2" customFormat="1" ht="30.75" customHeight="1">
      <c r="A96" s="10">
        <v>93</v>
      </c>
      <c r="B96" s="26" t="s">
        <v>532</v>
      </c>
      <c r="C96" s="26" t="s">
        <v>533</v>
      </c>
      <c r="D96" s="11" t="s">
        <v>526</v>
      </c>
      <c r="E96" s="11" t="s">
        <v>527</v>
      </c>
      <c r="F96" s="26" t="s">
        <v>528</v>
      </c>
      <c r="G96" s="10">
        <v>2</v>
      </c>
      <c r="H96" s="12">
        <v>68.83333333333333</v>
      </c>
      <c r="I96" s="17">
        <f t="shared" si="1"/>
        <v>27.53333333333333</v>
      </c>
      <c r="J96" s="18" t="s">
        <v>534</v>
      </c>
      <c r="K96" s="18" t="s">
        <v>535</v>
      </c>
      <c r="L96" s="18" t="s">
        <v>536</v>
      </c>
      <c r="M96" s="10">
        <v>2</v>
      </c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</row>
    <row r="97" spans="1:13" ht="30.75" customHeight="1">
      <c r="A97" s="13">
        <v>95</v>
      </c>
      <c r="B97" s="27" t="s">
        <v>537</v>
      </c>
      <c r="C97" s="27" t="s">
        <v>538</v>
      </c>
      <c r="D97" s="13" t="s">
        <v>526</v>
      </c>
      <c r="E97" s="13" t="s">
        <v>527</v>
      </c>
      <c r="F97" s="27" t="s">
        <v>528</v>
      </c>
      <c r="G97" s="13">
        <v>2</v>
      </c>
      <c r="H97" s="14">
        <v>63.5</v>
      </c>
      <c r="I97" s="19">
        <f t="shared" si="1"/>
        <v>25.400000000000002</v>
      </c>
      <c r="J97" s="20" t="s">
        <v>539</v>
      </c>
      <c r="K97" s="20" t="s">
        <v>540</v>
      </c>
      <c r="L97" s="20" t="s">
        <v>541</v>
      </c>
      <c r="M97" s="13">
        <v>3</v>
      </c>
    </row>
    <row r="98" spans="1:13" ht="30.75" customHeight="1">
      <c r="A98" s="13">
        <v>96</v>
      </c>
      <c r="B98" s="27" t="s">
        <v>542</v>
      </c>
      <c r="C98" s="27" t="s">
        <v>543</v>
      </c>
      <c r="D98" s="13" t="s">
        <v>526</v>
      </c>
      <c r="E98" s="13" t="s">
        <v>527</v>
      </c>
      <c r="F98" s="27" t="s">
        <v>528</v>
      </c>
      <c r="G98" s="13">
        <v>2</v>
      </c>
      <c r="H98" s="14">
        <v>60.833333333333336</v>
      </c>
      <c r="I98" s="19">
        <f t="shared" si="1"/>
        <v>24.333333333333336</v>
      </c>
      <c r="J98" s="20" t="s">
        <v>544</v>
      </c>
      <c r="K98" s="20" t="s">
        <v>545</v>
      </c>
      <c r="L98" s="20" t="s">
        <v>546</v>
      </c>
      <c r="M98" s="13">
        <v>4</v>
      </c>
    </row>
    <row r="99" spans="1:13" ht="30.75" customHeight="1">
      <c r="A99" s="13">
        <v>98</v>
      </c>
      <c r="B99" s="27" t="s">
        <v>547</v>
      </c>
      <c r="C99" s="27" t="s">
        <v>548</v>
      </c>
      <c r="D99" s="13" t="s">
        <v>526</v>
      </c>
      <c r="E99" s="13" t="s">
        <v>527</v>
      </c>
      <c r="F99" s="27" t="s">
        <v>528</v>
      </c>
      <c r="G99" s="13">
        <v>2</v>
      </c>
      <c r="H99" s="14">
        <v>56.166666666666664</v>
      </c>
      <c r="I99" s="19">
        <f t="shared" si="1"/>
        <v>22.46666666666667</v>
      </c>
      <c r="J99" s="20" t="s">
        <v>549</v>
      </c>
      <c r="K99" s="20" t="s">
        <v>550</v>
      </c>
      <c r="L99" s="20" t="s">
        <v>551</v>
      </c>
      <c r="M99" s="13">
        <v>5</v>
      </c>
    </row>
    <row r="100" spans="1:13" ht="30.75" customHeight="1">
      <c r="A100" s="13">
        <v>97</v>
      </c>
      <c r="B100" s="27" t="s">
        <v>552</v>
      </c>
      <c r="C100" s="27" t="s">
        <v>553</v>
      </c>
      <c r="D100" s="13" t="s">
        <v>526</v>
      </c>
      <c r="E100" s="13" t="s">
        <v>527</v>
      </c>
      <c r="F100" s="27" t="s">
        <v>528</v>
      </c>
      <c r="G100" s="13">
        <v>2</v>
      </c>
      <c r="H100" s="14">
        <v>56.833333333333336</v>
      </c>
      <c r="I100" s="19">
        <f t="shared" si="1"/>
        <v>22.733333333333334</v>
      </c>
      <c r="J100" s="20" t="s">
        <v>127</v>
      </c>
      <c r="K100" s="20" t="s">
        <v>127</v>
      </c>
      <c r="L100" s="20" t="s">
        <v>554</v>
      </c>
      <c r="M100" s="13">
        <v>6</v>
      </c>
    </row>
    <row r="101" spans="1:245" s="2" customFormat="1" ht="30.75" customHeight="1">
      <c r="A101" s="10">
        <v>99</v>
      </c>
      <c r="B101" s="26" t="s">
        <v>555</v>
      </c>
      <c r="C101" s="26" t="s">
        <v>556</v>
      </c>
      <c r="D101" s="11" t="s">
        <v>557</v>
      </c>
      <c r="E101" s="11" t="s">
        <v>558</v>
      </c>
      <c r="F101" s="26" t="s">
        <v>559</v>
      </c>
      <c r="G101" s="10">
        <v>1</v>
      </c>
      <c r="H101" s="12">
        <v>68.33333333333333</v>
      </c>
      <c r="I101" s="17">
        <f t="shared" si="1"/>
        <v>27.333333333333332</v>
      </c>
      <c r="J101" s="18" t="s">
        <v>167</v>
      </c>
      <c r="K101" s="18" t="s">
        <v>168</v>
      </c>
      <c r="L101" s="18" t="s">
        <v>560</v>
      </c>
      <c r="M101" s="10">
        <v>1</v>
      </c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</row>
    <row r="102" spans="1:13" ht="30.75" customHeight="1">
      <c r="A102" s="13">
        <v>100</v>
      </c>
      <c r="B102" s="27" t="s">
        <v>561</v>
      </c>
      <c r="C102" s="27" t="s">
        <v>562</v>
      </c>
      <c r="D102" s="13" t="s">
        <v>557</v>
      </c>
      <c r="E102" s="13" t="s">
        <v>558</v>
      </c>
      <c r="F102" s="27" t="s">
        <v>559</v>
      </c>
      <c r="G102" s="13">
        <v>1</v>
      </c>
      <c r="H102" s="14">
        <v>66.66666666666667</v>
      </c>
      <c r="I102" s="19">
        <f t="shared" si="1"/>
        <v>26.66666666666667</v>
      </c>
      <c r="J102" s="20" t="s">
        <v>563</v>
      </c>
      <c r="K102" s="20" t="s">
        <v>564</v>
      </c>
      <c r="L102" s="20" t="s">
        <v>565</v>
      </c>
      <c r="M102" s="13">
        <v>2</v>
      </c>
    </row>
    <row r="103" spans="1:255" s="4" customFormat="1" ht="30.75" customHeight="1">
      <c r="A103" s="10">
        <v>101</v>
      </c>
      <c r="B103" s="28" t="s">
        <v>566</v>
      </c>
      <c r="C103" s="28" t="s">
        <v>567</v>
      </c>
      <c r="D103" s="10" t="s">
        <v>557</v>
      </c>
      <c r="E103" s="10" t="s">
        <v>558</v>
      </c>
      <c r="F103" s="28" t="s">
        <v>559</v>
      </c>
      <c r="G103" s="10">
        <v>1</v>
      </c>
      <c r="H103" s="12">
        <v>64.83333333333333</v>
      </c>
      <c r="I103" s="17">
        <f t="shared" si="1"/>
        <v>25.933333333333334</v>
      </c>
      <c r="J103" s="21" t="s">
        <v>568</v>
      </c>
      <c r="K103" s="21" t="s">
        <v>569</v>
      </c>
      <c r="L103" s="21" t="s">
        <v>570</v>
      </c>
      <c r="M103" s="13">
        <v>3</v>
      </c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2"/>
      <c r="IM103" s="2"/>
      <c r="IN103" s="2"/>
      <c r="IO103" s="2"/>
      <c r="IP103" s="2"/>
      <c r="IQ103" s="2"/>
      <c r="IR103" s="2"/>
      <c r="IS103" s="2"/>
      <c r="IT103" s="2"/>
      <c r="IU103" s="2"/>
    </row>
    <row r="104" spans="1:245" s="2" customFormat="1" ht="30.75" customHeight="1">
      <c r="A104" s="10">
        <v>103</v>
      </c>
      <c r="B104" s="26" t="s">
        <v>571</v>
      </c>
      <c r="C104" s="26" t="s">
        <v>572</v>
      </c>
      <c r="D104" s="11" t="s">
        <v>573</v>
      </c>
      <c r="E104" s="11" t="s">
        <v>558</v>
      </c>
      <c r="F104" s="26" t="s">
        <v>574</v>
      </c>
      <c r="G104" s="10">
        <v>1</v>
      </c>
      <c r="H104" s="12">
        <v>61.5</v>
      </c>
      <c r="I104" s="17">
        <f t="shared" si="1"/>
        <v>24.6</v>
      </c>
      <c r="J104" s="18" t="s">
        <v>575</v>
      </c>
      <c r="K104" s="18" t="s">
        <v>576</v>
      </c>
      <c r="L104" s="18" t="s">
        <v>577</v>
      </c>
      <c r="M104" s="10">
        <v>1</v>
      </c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</row>
    <row r="105" spans="1:255" s="4" customFormat="1" ht="30.75" customHeight="1">
      <c r="A105" s="10">
        <v>102</v>
      </c>
      <c r="B105" s="28" t="s">
        <v>578</v>
      </c>
      <c r="C105" s="28" t="s">
        <v>579</v>
      </c>
      <c r="D105" s="10" t="s">
        <v>573</v>
      </c>
      <c r="E105" s="10" t="s">
        <v>558</v>
      </c>
      <c r="F105" s="28" t="s">
        <v>574</v>
      </c>
      <c r="G105" s="10">
        <v>1</v>
      </c>
      <c r="H105" s="12">
        <v>66.33333333333334</v>
      </c>
      <c r="I105" s="17">
        <f t="shared" si="1"/>
        <v>26.53333333333334</v>
      </c>
      <c r="J105" s="21" t="s">
        <v>580</v>
      </c>
      <c r="K105" s="21" t="s">
        <v>581</v>
      </c>
      <c r="L105" s="21" t="s">
        <v>582</v>
      </c>
      <c r="M105" s="10">
        <v>2</v>
      </c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  <c r="FJ105" s="24"/>
      <c r="FK105" s="24"/>
      <c r="FL105" s="24"/>
      <c r="FM105" s="24"/>
      <c r="FN105" s="24"/>
      <c r="FO105" s="24"/>
      <c r="FP105" s="24"/>
      <c r="FQ105" s="24"/>
      <c r="FR105" s="24"/>
      <c r="FS105" s="24"/>
      <c r="FT105" s="24"/>
      <c r="FU105" s="24"/>
      <c r="FV105" s="24"/>
      <c r="FW105" s="24"/>
      <c r="FX105" s="24"/>
      <c r="FY105" s="24"/>
      <c r="FZ105" s="24"/>
      <c r="GA105" s="24"/>
      <c r="GB105" s="24"/>
      <c r="GC105" s="24"/>
      <c r="GD105" s="24"/>
      <c r="GE105" s="24"/>
      <c r="GF105" s="24"/>
      <c r="GG105" s="24"/>
      <c r="GH105" s="24"/>
      <c r="GI105" s="24"/>
      <c r="GJ105" s="24"/>
      <c r="GK105" s="24"/>
      <c r="GL105" s="24"/>
      <c r="GM105" s="24"/>
      <c r="GN105" s="24"/>
      <c r="GO105" s="24"/>
      <c r="GP105" s="24"/>
      <c r="GQ105" s="24"/>
      <c r="GR105" s="24"/>
      <c r="GS105" s="24"/>
      <c r="GT105" s="24"/>
      <c r="GU105" s="24"/>
      <c r="GV105" s="24"/>
      <c r="GW105" s="24"/>
      <c r="GX105" s="24"/>
      <c r="GY105" s="24"/>
      <c r="GZ105" s="24"/>
      <c r="HA105" s="24"/>
      <c r="HB105" s="24"/>
      <c r="HC105" s="24"/>
      <c r="HD105" s="24"/>
      <c r="HE105" s="24"/>
      <c r="HF105" s="24"/>
      <c r="HG105" s="24"/>
      <c r="HH105" s="24"/>
      <c r="HI105" s="24"/>
      <c r="HJ105" s="24"/>
      <c r="HK105" s="24"/>
      <c r="HL105" s="24"/>
      <c r="HM105" s="24"/>
      <c r="HN105" s="24"/>
      <c r="HO105" s="24"/>
      <c r="HP105" s="24"/>
      <c r="HQ105" s="24"/>
      <c r="HR105" s="24"/>
      <c r="HS105" s="24"/>
      <c r="HT105" s="24"/>
      <c r="HU105" s="24"/>
      <c r="HV105" s="24"/>
      <c r="HW105" s="24"/>
      <c r="HX105" s="24"/>
      <c r="HY105" s="24"/>
      <c r="HZ105" s="24"/>
      <c r="IA105" s="24"/>
      <c r="IB105" s="24"/>
      <c r="IC105" s="24"/>
      <c r="ID105" s="24"/>
      <c r="IE105" s="24"/>
      <c r="IF105" s="24"/>
      <c r="IG105" s="24"/>
      <c r="IH105" s="24"/>
      <c r="II105" s="24"/>
      <c r="IJ105" s="24"/>
      <c r="IK105" s="24"/>
      <c r="IL105" s="25"/>
      <c r="IM105" s="25"/>
      <c r="IN105" s="25"/>
      <c r="IO105" s="25"/>
      <c r="IP105" s="25"/>
      <c r="IQ105" s="25"/>
      <c r="IR105" s="25"/>
      <c r="IS105" s="25"/>
      <c r="IT105" s="25"/>
      <c r="IU105" s="25"/>
    </row>
    <row r="106" spans="1:255" s="4" customFormat="1" ht="30.75" customHeight="1">
      <c r="A106" s="10">
        <v>104</v>
      </c>
      <c r="B106" s="28" t="s">
        <v>583</v>
      </c>
      <c r="C106" s="28" t="s">
        <v>584</v>
      </c>
      <c r="D106" s="10" t="s">
        <v>573</v>
      </c>
      <c r="E106" s="10" t="s">
        <v>558</v>
      </c>
      <c r="F106" s="28" t="s">
        <v>574</v>
      </c>
      <c r="G106" s="10">
        <v>1</v>
      </c>
      <c r="H106" s="12">
        <v>58.333333333333336</v>
      </c>
      <c r="I106" s="17">
        <f t="shared" si="1"/>
        <v>23.333333333333336</v>
      </c>
      <c r="J106" s="21" t="s">
        <v>585</v>
      </c>
      <c r="K106" s="21" t="s">
        <v>586</v>
      </c>
      <c r="L106" s="21" t="s">
        <v>587</v>
      </c>
      <c r="M106" s="10">
        <v>3</v>
      </c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2"/>
      <c r="IM106" s="2"/>
      <c r="IN106" s="2"/>
      <c r="IO106" s="2"/>
      <c r="IP106" s="2"/>
      <c r="IQ106" s="2"/>
      <c r="IR106" s="2"/>
      <c r="IS106" s="2"/>
      <c r="IT106" s="2"/>
      <c r="IU106" s="2"/>
    </row>
    <row r="107" spans="1:245" s="2" customFormat="1" ht="30.75" customHeight="1">
      <c r="A107" s="10">
        <v>105</v>
      </c>
      <c r="B107" s="26" t="s">
        <v>588</v>
      </c>
      <c r="C107" s="26" t="s">
        <v>589</v>
      </c>
      <c r="D107" s="11" t="s">
        <v>590</v>
      </c>
      <c r="E107" s="11" t="s">
        <v>17</v>
      </c>
      <c r="F107" s="26" t="s">
        <v>591</v>
      </c>
      <c r="G107" s="10">
        <v>1</v>
      </c>
      <c r="H107" s="12">
        <v>67.66666666666667</v>
      </c>
      <c r="I107" s="17">
        <f t="shared" si="1"/>
        <v>27.06666666666667</v>
      </c>
      <c r="J107" s="18" t="s">
        <v>482</v>
      </c>
      <c r="K107" s="18" t="s">
        <v>483</v>
      </c>
      <c r="L107" s="18" t="s">
        <v>592</v>
      </c>
      <c r="M107" s="10">
        <v>1</v>
      </c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</row>
    <row r="108" spans="1:13" ht="30.75" customHeight="1">
      <c r="A108" s="13">
        <v>106</v>
      </c>
      <c r="B108" s="27" t="s">
        <v>593</v>
      </c>
      <c r="C108" s="27" t="s">
        <v>594</v>
      </c>
      <c r="D108" s="13" t="s">
        <v>590</v>
      </c>
      <c r="E108" s="13" t="s">
        <v>17</v>
      </c>
      <c r="F108" s="27" t="s">
        <v>591</v>
      </c>
      <c r="G108" s="13">
        <v>1</v>
      </c>
      <c r="H108" s="14">
        <v>66.33333333333333</v>
      </c>
      <c r="I108" s="19">
        <f t="shared" si="1"/>
        <v>26.53333333333333</v>
      </c>
      <c r="J108" s="20" t="s">
        <v>595</v>
      </c>
      <c r="K108" s="20" t="s">
        <v>596</v>
      </c>
      <c r="L108" s="20" t="s">
        <v>597</v>
      </c>
      <c r="M108" s="13">
        <v>2</v>
      </c>
    </row>
    <row r="109" spans="1:13" s="3" customFormat="1" ht="30.75" customHeight="1">
      <c r="A109" s="13">
        <v>107</v>
      </c>
      <c r="B109" s="28" t="s">
        <v>598</v>
      </c>
      <c r="C109" s="28" t="s">
        <v>599</v>
      </c>
      <c r="D109" s="10" t="s">
        <v>590</v>
      </c>
      <c r="E109" s="10" t="s">
        <v>17</v>
      </c>
      <c r="F109" s="28" t="s">
        <v>591</v>
      </c>
      <c r="G109" s="10">
        <v>1</v>
      </c>
      <c r="H109" s="12">
        <v>65.5</v>
      </c>
      <c r="I109" s="19">
        <f t="shared" si="1"/>
        <v>26.200000000000003</v>
      </c>
      <c r="J109" s="10">
        <v>77.28</v>
      </c>
      <c r="K109" s="10">
        <v>46.368</v>
      </c>
      <c r="L109" s="21" t="s">
        <v>600</v>
      </c>
      <c r="M109" s="13">
        <v>3</v>
      </c>
    </row>
    <row r="110" spans="1:245" s="2" customFormat="1" ht="30.75" customHeight="1">
      <c r="A110" s="10">
        <v>110</v>
      </c>
      <c r="B110" s="26" t="s">
        <v>601</v>
      </c>
      <c r="C110" s="26" t="s">
        <v>602</v>
      </c>
      <c r="D110" s="11" t="s">
        <v>603</v>
      </c>
      <c r="E110" s="11" t="s">
        <v>17</v>
      </c>
      <c r="F110" s="26" t="s">
        <v>604</v>
      </c>
      <c r="G110" s="10">
        <v>1</v>
      </c>
      <c r="H110" s="12">
        <v>67</v>
      </c>
      <c r="I110" s="17">
        <f t="shared" si="1"/>
        <v>26.8</v>
      </c>
      <c r="J110" s="18" t="s">
        <v>605</v>
      </c>
      <c r="K110" s="18" t="s">
        <v>606</v>
      </c>
      <c r="L110" s="18" t="s">
        <v>607</v>
      </c>
      <c r="M110" s="10">
        <v>1</v>
      </c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</row>
    <row r="111" spans="1:13" ht="30.75" customHeight="1">
      <c r="A111" s="13">
        <v>108</v>
      </c>
      <c r="B111" s="27" t="s">
        <v>608</v>
      </c>
      <c r="C111" s="27" t="s">
        <v>609</v>
      </c>
      <c r="D111" s="13" t="s">
        <v>603</v>
      </c>
      <c r="E111" s="13" t="s">
        <v>17</v>
      </c>
      <c r="F111" s="27" t="s">
        <v>604</v>
      </c>
      <c r="G111" s="13">
        <v>1</v>
      </c>
      <c r="H111" s="14">
        <v>68</v>
      </c>
      <c r="I111" s="19">
        <f t="shared" si="1"/>
        <v>27.200000000000003</v>
      </c>
      <c r="J111" s="20" t="s">
        <v>355</v>
      </c>
      <c r="K111" s="20" t="s">
        <v>356</v>
      </c>
      <c r="L111" s="20" t="s">
        <v>610</v>
      </c>
      <c r="M111" s="13">
        <v>2</v>
      </c>
    </row>
    <row r="112" spans="1:13" ht="30.75" customHeight="1">
      <c r="A112" s="13">
        <v>109</v>
      </c>
      <c r="B112" s="27" t="s">
        <v>611</v>
      </c>
      <c r="C112" s="27" t="s">
        <v>612</v>
      </c>
      <c r="D112" s="13" t="s">
        <v>603</v>
      </c>
      <c r="E112" s="13" t="s">
        <v>17</v>
      </c>
      <c r="F112" s="27" t="s">
        <v>604</v>
      </c>
      <c r="G112" s="13">
        <v>1</v>
      </c>
      <c r="H112" s="14">
        <v>67</v>
      </c>
      <c r="I112" s="19">
        <f t="shared" si="1"/>
        <v>26.8</v>
      </c>
      <c r="J112" s="20" t="s">
        <v>613</v>
      </c>
      <c r="K112" s="20" t="s">
        <v>614</v>
      </c>
      <c r="L112" s="20" t="s">
        <v>615</v>
      </c>
      <c r="M112" s="13">
        <v>3</v>
      </c>
    </row>
    <row r="113" spans="1:245" s="2" customFormat="1" ht="30.75" customHeight="1">
      <c r="A113" s="10">
        <v>111</v>
      </c>
      <c r="B113" s="26" t="s">
        <v>616</v>
      </c>
      <c r="C113" s="26" t="s">
        <v>617</v>
      </c>
      <c r="D113" s="11" t="s">
        <v>618</v>
      </c>
      <c r="E113" s="11" t="s">
        <v>619</v>
      </c>
      <c r="F113" s="26" t="s">
        <v>620</v>
      </c>
      <c r="G113" s="10">
        <v>1</v>
      </c>
      <c r="H113" s="12">
        <v>66.5</v>
      </c>
      <c r="I113" s="17">
        <f t="shared" si="1"/>
        <v>26.6</v>
      </c>
      <c r="J113" s="18" t="s">
        <v>621</v>
      </c>
      <c r="K113" s="18" t="s">
        <v>622</v>
      </c>
      <c r="L113" s="18" t="s">
        <v>623</v>
      </c>
      <c r="M113" s="10">
        <v>1</v>
      </c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</row>
    <row r="114" spans="1:13" ht="30.75" customHeight="1">
      <c r="A114" s="13">
        <v>112</v>
      </c>
      <c r="B114" s="27" t="s">
        <v>624</v>
      </c>
      <c r="C114" s="27" t="s">
        <v>625</v>
      </c>
      <c r="D114" s="13" t="s">
        <v>618</v>
      </c>
      <c r="E114" s="13" t="s">
        <v>619</v>
      </c>
      <c r="F114" s="27" t="s">
        <v>620</v>
      </c>
      <c r="G114" s="13">
        <v>1</v>
      </c>
      <c r="H114" s="14">
        <v>65.66666666666667</v>
      </c>
      <c r="I114" s="19">
        <f t="shared" si="1"/>
        <v>26.26666666666667</v>
      </c>
      <c r="J114" s="20" t="s">
        <v>626</v>
      </c>
      <c r="K114" s="20" t="s">
        <v>627</v>
      </c>
      <c r="L114" s="20" t="s">
        <v>628</v>
      </c>
      <c r="M114" s="13">
        <v>2</v>
      </c>
    </row>
    <row r="115" spans="1:13" ht="30.75" customHeight="1">
      <c r="A115" s="13">
        <v>113</v>
      </c>
      <c r="B115" s="27" t="s">
        <v>629</v>
      </c>
      <c r="C115" s="27" t="s">
        <v>630</v>
      </c>
      <c r="D115" s="13" t="s">
        <v>618</v>
      </c>
      <c r="E115" s="13" t="s">
        <v>619</v>
      </c>
      <c r="F115" s="27" t="s">
        <v>620</v>
      </c>
      <c r="G115" s="13">
        <v>1</v>
      </c>
      <c r="H115" s="14">
        <v>63.5</v>
      </c>
      <c r="I115" s="19">
        <f t="shared" si="1"/>
        <v>25.400000000000002</v>
      </c>
      <c r="J115" s="20" t="s">
        <v>631</v>
      </c>
      <c r="K115" s="20" t="s">
        <v>632</v>
      </c>
      <c r="L115" s="20" t="s">
        <v>633</v>
      </c>
      <c r="M115" s="13">
        <v>3</v>
      </c>
    </row>
    <row r="116" spans="1:245" s="2" customFormat="1" ht="30.75" customHeight="1">
      <c r="A116" s="10">
        <v>114</v>
      </c>
      <c r="B116" s="26" t="s">
        <v>634</v>
      </c>
      <c r="C116" s="26" t="s">
        <v>635</v>
      </c>
      <c r="D116" s="11" t="s">
        <v>618</v>
      </c>
      <c r="E116" s="11" t="s">
        <v>636</v>
      </c>
      <c r="F116" s="26" t="s">
        <v>637</v>
      </c>
      <c r="G116" s="10">
        <v>1</v>
      </c>
      <c r="H116" s="12">
        <v>59</v>
      </c>
      <c r="I116" s="17">
        <f t="shared" si="1"/>
        <v>23.6</v>
      </c>
      <c r="J116" s="18" t="s">
        <v>638</v>
      </c>
      <c r="K116" s="18" t="s">
        <v>639</v>
      </c>
      <c r="L116" s="18" t="s">
        <v>640</v>
      </c>
      <c r="M116" s="10">
        <v>1</v>
      </c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</row>
    <row r="117" spans="1:13" ht="30.75" customHeight="1">
      <c r="A117" s="13">
        <v>115</v>
      </c>
      <c r="B117" s="27" t="s">
        <v>641</v>
      </c>
      <c r="C117" s="27" t="s">
        <v>642</v>
      </c>
      <c r="D117" s="13" t="s">
        <v>618</v>
      </c>
      <c r="E117" s="13" t="s">
        <v>636</v>
      </c>
      <c r="F117" s="27" t="s">
        <v>637</v>
      </c>
      <c r="G117" s="13">
        <v>1</v>
      </c>
      <c r="H117" s="14">
        <v>53.666666666666664</v>
      </c>
      <c r="I117" s="19">
        <f t="shared" si="1"/>
        <v>21.46666666666667</v>
      </c>
      <c r="J117" s="20" t="s">
        <v>643</v>
      </c>
      <c r="K117" s="20" t="s">
        <v>644</v>
      </c>
      <c r="L117" s="20" t="s">
        <v>645</v>
      </c>
      <c r="M117" s="13">
        <v>2</v>
      </c>
    </row>
    <row r="118" spans="1:13" ht="30.75" customHeight="1">
      <c r="A118" s="13">
        <v>116</v>
      </c>
      <c r="B118" s="27" t="s">
        <v>646</v>
      </c>
      <c r="C118" s="27" t="s">
        <v>647</v>
      </c>
      <c r="D118" s="13" t="s">
        <v>618</v>
      </c>
      <c r="E118" s="13" t="s">
        <v>636</v>
      </c>
      <c r="F118" s="27" t="s">
        <v>637</v>
      </c>
      <c r="G118" s="13">
        <v>1</v>
      </c>
      <c r="H118" s="14">
        <v>48.166666666666664</v>
      </c>
      <c r="I118" s="19">
        <f t="shared" si="1"/>
        <v>19.266666666666666</v>
      </c>
      <c r="J118" s="20" t="s">
        <v>648</v>
      </c>
      <c r="K118" s="20" t="s">
        <v>649</v>
      </c>
      <c r="L118" s="20" t="s">
        <v>650</v>
      </c>
      <c r="M118" s="13">
        <v>3</v>
      </c>
    </row>
    <row r="119" spans="1:245" s="2" customFormat="1" ht="30.75" customHeight="1">
      <c r="A119" s="10">
        <v>117</v>
      </c>
      <c r="B119" s="26" t="s">
        <v>651</v>
      </c>
      <c r="C119" s="26" t="s">
        <v>652</v>
      </c>
      <c r="D119" s="11" t="s">
        <v>618</v>
      </c>
      <c r="E119" s="11" t="s">
        <v>653</v>
      </c>
      <c r="F119" s="26" t="s">
        <v>654</v>
      </c>
      <c r="G119" s="10">
        <v>2</v>
      </c>
      <c r="H119" s="12">
        <v>70</v>
      </c>
      <c r="I119" s="17">
        <v>28</v>
      </c>
      <c r="J119" s="18" t="s">
        <v>655</v>
      </c>
      <c r="K119" s="18" t="s">
        <v>656</v>
      </c>
      <c r="L119" s="18" t="s">
        <v>657</v>
      </c>
      <c r="M119" s="10">
        <v>1</v>
      </c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</row>
    <row r="120" spans="1:245" s="2" customFormat="1" ht="30.75" customHeight="1">
      <c r="A120" s="10">
        <v>118</v>
      </c>
      <c r="B120" s="26" t="s">
        <v>658</v>
      </c>
      <c r="C120" s="26" t="s">
        <v>659</v>
      </c>
      <c r="D120" s="11" t="s">
        <v>618</v>
      </c>
      <c r="E120" s="11" t="s">
        <v>653</v>
      </c>
      <c r="F120" s="26" t="s">
        <v>654</v>
      </c>
      <c r="G120" s="10">
        <v>2</v>
      </c>
      <c r="H120" s="12">
        <v>68.83333333333333</v>
      </c>
      <c r="I120" s="17">
        <v>27.533</v>
      </c>
      <c r="J120" s="18" t="s">
        <v>660</v>
      </c>
      <c r="K120" s="18" t="s">
        <v>661</v>
      </c>
      <c r="L120" s="18" t="s">
        <v>662</v>
      </c>
      <c r="M120" s="10">
        <v>2</v>
      </c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</row>
    <row r="121" spans="1:13" ht="30.75" customHeight="1">
      <c r="A121" s="13">
        <v>120</v>
      </c>
      <c r="B121" s="27" t="s">
        <v>663</v>
      </c>
      <c r="C121" s="27" t="s">
        <v>664</v>
      </c>
      <c r="D121" s="13" t="s">
        <v>618</v>
      </c>
      <c r="E121" s="13" t="s">
        <v>653</v>
      </c>
      <c r="F121" s="27" t="s">
        <v>654</v>
      </c>
      <c r="G121" s="13">
        <v>2</v>
      </c>
      <c r="H121" s="14">
        <v>67</v>
      </c>
      <c r="I121" s="19">
        <f>H121*40%</f>
        <v>26.8</v>
      </c>
      <c r="J121" s="20" t="s">
        <v>665</v>
      </c>
      <c r="K121" s="20" t="s">
        <v>666</v>
      </c>
      <c r="L121" s="20" t="s">
        <v>667</v>
      </c>
      <c r="M121" s="13">
        <v>3</v>
      </c>
    </row>
    <row r="122" spans="1:13" ht="30.75" customHeight="1">
      <c r="A122" s="13">
        <v>119</v>
      </c>
      <c r="B122" s="27" t="s">
        <v>668</v>
      </c>
      <c r="C122" s="27" t="s">
        <v>669</v>
      </c>
      <c r="D122" s="13" t="s">
        <v>618</v>
      </c>
      <c r="E122" s="13" t="s">
        <v>653</v>
      </c>
      <c r="F122" s="27" t="s">
        <v>654</v>
      </c>
      <c r="G122" s="13">
        <v>2</v>
      </c>
      <c r="H122" s="14">
        <v>67.5</v>
      </c>
      <c r="I122" s="19">
        <v>27</v>
      </c>
      <c r="J122" s="20" t="s">
        <v>670</v>
      </c>
      <c r="K122" s="20" t="s">
        <v>671</v>
      </c>
      <c r="L122" s="20" t="s">
        <v>672</v>
      </c>
      <c r="M122" s="13">
        <v>4</v>
      </c>
    </row>
    <row r="123" spans="1:13" ht="30.75" customHeight="1">
      <c r="A123" s="13">
        <v>122</v>
      </c>
      <c r="B123" s="27" t="s">
        <v>673</v>
      </c>
      <c r="C123" s="27" t="s">
        <v>674</v>
      </c>
      <c r="D123" s="13" t="s">
        <v>618</v>
      </c>
      <c r="E123" s="13" t="s">
        <v>653</v>
      </c>
      <c r="F123" s="27" t="s">
        <v>654</v>
      </c>
      <c r="G123" s="13">
        <v>2</v>
      </c>
      <c r="H123" s="14">
        <v>64.5</v>
      </c>
      <c r="I123" s="19">
        <v>25.8</v>
      </c>
      <c r="J123" s="20" t="s">
        <v>675</v>
      </c>
      <c r="K123" s="20" t="s">
        <v>676</v>
      </c>
      <c r="L123" s="20" t="s">
        <v>677</v>
      </c>
      <c r="M123" s="13">
        <v>5</v>
      </c>
    </row>
    <row r="124" spans="1:13" ht="30.75" customHeight="1">
      <c r="A124" s="13">
        <v>121</v>
      </c>
      <c r="B124" s="27" t="s">
        <v>678</v>
      </c>
      <c r="C124" s="27" t="s">
        <v>679</v>
      </c>
      <c r="D124" s="13" t="s">
        <v>618</v>
      </c>
      <c r="E124" s="13" t="s">
        <v>653</v>
      </c>
      <c r="F124" s="27" t="s">
        <v>654</v>
      </c>
      <c r="G124" s="13">
        <v>2</v>
      </c>
      <c r="H124" s="14">
        <v>66.66666666666667</v>
      </c>
      <c r="I124" s="19">
        <v>26.667</v>
      </c>
      <c r="J124" s="20" t="s">
        <v>680</v>
      </c>
      <c r="K124" s="20" t="s">
        <v>681</v>
      </c>
      <c r="L124" s="20" t="s">
        <v>682</v>
      </c>
      <c r="M124" s="13">
        <v>6</v>
      </c>
    </row>
    <row r="125" spans="1:245" s="2" customFormat="1" ht="30.75" customHeight="1">
      <c r="A125" s="10">
        <v>123</v>
      </c>
      <c r="B125" s="26" t="s">
        <v>683</v>
      </c>
      <c r="C125" s="26" t="s">
        <v>684</v>
      </c>
      <c r="D125" s="11" t="s">
        <v>618</v>
      </c>
      <c r="E125" s="11" t="s">
        <v>685</v>
      </c>
      <c r="F125" s="26" t="s">
        <v>686</v>
      </c>
      <c r="G125" s="10">
        <v>2</v>
      </c>
      <c r="H125" s="12">
        <v>72.16666666666667</v>
      </c>
      <c r="I125" s="17">
        <f aca="true" t="shared" si="2" ref="I125:I142">H125*0.4</f>
        <v>28.86666666666667</v>
      </c>
      <c r="J125" s="18" t="s">
        <v>687</v>
      </c>
      <c r="K125" s="18" t="s">
        <v>688</v>
      </c>
      <c r="L125" s="18" t="s">
        <v>689</v>
      </c>
      <c r="M125" s="10">
        <v>1</v>
      </c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</row>
    <row r="126" spans="1:245" s="2" customFormat="1" ht="30.75" customHeight="1">
      <c r="A126" s="10">
        <v>124</v>
      </c>
      <c r="B126" s="26" t="s">
        <v>690</v>
      </c>
      <c r="C126" s="26" t="s">
        <v>691</v>
      </c>
      <c r="D126" s="11" t="s">
        <v>618</v>
      </c>
      <c r="E126" s="11" t="s">
        <v>685</v>
      </c>
      <c r="F126" s="26" t="s">
        <v>686</v>
      </c>
      <c r="G126" s="10">
        <v>2</v>
      </c>
      <c r="H126" s="12">
        <v>70.16666666666667</v>
      </c>
      <c r="I126" s="17">
        <f t="shared" si="2"/>
        <v>28.06666666666667</v>
      </c>
      <c r="J126" s="18" t="s">
        <v>692</v>
      </c>
      <c r="K126" s="18" t="s">
        <v>693</v>
      </c>
      <c r="L126" s="18" t="s">
        <v>694</v>
      </c>
      <c r="M126" s="10">
        <v>2</v>
      </c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</row>
    <row r="127" spans="1:13" ht="30.75" customHeight="1">
      <c r="A127" s="13">
        <v>125</v>
      </c>
      <c r="B127" s="27" t="s">
        <v>695</v>
      </c>
      <c r="C127" s="27" t="s">
        <v>696</v>
      </c>
      <c r="D127" s="13" t="s">
        <v>618</v>
      </c>
      <c r="E127" s="13" t="s">
        <v>685</v>
      </c>
      <c r="F127" s="27" t="s">
        <v>686</v>
      </c>
      <c r="G127" s="13">
        <v>2</v>
      </c>
      <c r="H127" s="14">
        <v>67.16666666666667</v>
      </c>
      <c r="I127" s="19">
        <f t="shared" si="2"/>
        <v>26.86666666666667</v>
      </c>
      <c r="J127" s="20" t="s">
        <v>697</v>
      </c>
      <c r="K127" s="20" t="s">
        <v>698</v>
      </c>
      <c r="L127" s="20" t="s">
        <v>699</v>
      </c>
      <c r="M127" s="13">
        <v>3</v>
      </c>
    </row>
    <row r="128" spans="1:13" ht="30.75" customHeight="1">
      <c r="A128" s="13">
        <v>128</v>
      </c>
      <c r="B128" s="27" t="s">
        <v>700</v>
      </c>
      <c r="C128" s="27" t="s">
        <v>701</v>
      </c>
      <c r="D128" s="13" t="s">
        <v>618</v>
      </c>
      <c r="E128" s="13" t="s">
        <v>685</v>
      </c>
      <c r="F128" s="27" t="s">
        <v>686</v>
      </c>
      <c r="G128" s="13">
        <v>2</v>
      </c>
      <c r="H128" s="14">
        <v>56</v>
      </c>
      <c r="I128" s="19">
        <f t="shared" si="2"/>
        <v>22.400000000000002</v>
      </c>
      <c r="J128" s="20" t="s">
        <v>702</v>
      </c>
      <c r="K128" s="20" t="s">
        <v>703</v>
      </c>
      <c r="L128" s="20" t="s">
        <v>704</v>
      </c>
      <c r="M128" s="13">
        <v>4</v>
      </c>
    </row>
    <row r="129" spans="1:13" ht="30.75" customHeight="1">
      <c r="A129" s="13">
        <v>127</v>
      </c>
      <c r="B129" s="27" t="s">
        <v>705</v>
      </c>
      <c r="C129" s="27" t="s">
        <v>706</v>
      </c>
      <c r="D129" s="13" t="s">
        <v>618</v>
      </c>
      <c r="E129" s="13" t="s">
        <v>685</v>
      </c>
      <c r="F129" s="27" t="s">
        <v>686</v>
      </c>
      <c r="G129" s="13">
        <v>2</v>
      </c>
      <c r="H129" s="14">
        <v>57</v>
      </c>
      <c r="I129" s="19">
        <f t="shared" si="2"/>
        <v>22.8</v>
      </c>
      <c r="J129" s="20" t="s">
        <v>707</v>
      </c>
      <c r="K129" s="20" t="s">
        <v>708</v>
      </c>
      <c r="L129" s="20" t="s">
        <v>709</v>
      </c>
      <c r="M129" s="13">
        <v>5</v>
      </c>
    </row>
    <row r="130" spans="1:13" ht="30.75" customHeight="1">
      <c r="A130" s="13">
        <v>126</v>
      </c>
      <c r="B130" s="27" t="s">
        <v>710</v>
      </c>
      <c r="C130" s="27" t="s">
        <v>711</v>
      </c>
      <c r="D130" s="13" t="s">
        <v>618</v>
      </c>
      <c r="E130" s="13" t="s">
        <v>685</v>
      </c>
      <c r="F130" s="27" t="s">
        <v>686</v>
      </c>
      <c r="G130" s="13">
        <v>2</v>
      </c>
      <c r="H130" s="14">
        <v>57.833333333333336</v>
      </c>
      <c r="I130" s="19">
        <f t="shared" si="2"/>
        <v>23.133333333333336</v>
      </c>
      <c r="J130" s="20" t="s">
        <v>127</v>
      </c>
      <c r="K130" s="20" t="s">
        <v>127</v>
      </c>
      <c r="L130" s="20" t="s">
        <v>712</v>
      </c>
      <c r="M130" s="13">
        <v>6</v>
      </c>
    </row>
    <row r="131" spans="1:245" s="2" customFormat="1" ht="30.75" customHeight="1">
      <c r="A131" s="10">
        <v>129</v>
      </c>
      <c r="B131" s="26" t="s">
        <v>713</v>
      </c>
      <c r="C131" s="26" t="s">
        <v>714</v>
      </c>
      <c r="D131" s="11" t="s">
        <v>715</v>
      </c>
      <c r="E131" s="11" t="s">
        <v>17</v>
      </c>
      <c r="F131" s="26" t="s">
        <v>716</v>
      </c>
      <c r="G131" s="10">
        <v>1</v>
      </c>
      <c r="H131" s="12">
        <v>65.16666666666667</v>
      </c>
      <c r="I131" s="17">
        <f t="shared" si="2"/>
        <v>26.06666666666667</v>
      </c>
      <c r="J131" s="18" t="s">
        <v>93</v>
      </c>
      <c r="K131" s="18" t="s">
        <v>94</v>
      </c>
      <c r="L131" s="18" t="s">
        <v>717</v>
      </c>
      <c r="M131" s="10">
        <v>1</v>
      </c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</row>
    <row r="132" spans="1:13" s="3" customFormat="1" ht="30.75" customHeight="1">
      <c r="A132" s="13">
        <v>131</v>
      </c>
      <c r="B132" s="28" t="s">
        <v>718</v>
      </c>
      <c r="C132" s="28" t="s">
        <v>719</v>
      </c>
      <c r="D132" s="10" t="s">
        <v>715</v>
      </c>
      <c r="E132" s="10" t="s">
        <v>17</v>
      </c>
      <c r="F132" s="28" t="s">
        <v>716</v>
      </c>
      <c r="G132" s="10">
        <v>1</v>
      </c>
      <c r="H132" s="12">
        <v>62</v>
      </c>
      <c r="I132" s="19">
        <f t="shared" si="2"/>
        <v>24.8</v>
      </c>
      <c r="J132" s="10">
        <v>80.14</v>
      </c>
      <c r="K132" s="10">
        <v>48.084</v>
      </c>
      <c r="L132" s="21" t="s">
        <v>720</v>
      </c>
      <c r="M132" s="13">
        <v>2</v>
      </c>
    </row>
    <row r="133" spans="1:13" s="3" customFormat="1" ht="30.75" customHeight="1">
      <c r="A133" s="13">
        <v>130</v>
      </c>
      <c r="B133" s="28" t="s">
        <v>721</v>
      </c>
      <c r="C133" s="28" t="s">
        <v>722</v>
      </c>
      <c r="D133" s="10" t="s">
        <v>715</v>
      </c>
      <c r="E133" s="10" t="s">
        <v>17</v>
      </c>
      <c r="F133" s="28" t="s">
        <v>716</v>
      </c>
      <c r="G133" s="10">
        <v>1</v>
      </c>
      <c r="H133" s="12">
        <v>62.5</v>
      </c>
      <c r="I133" s="19">
        <f t="shared" si="2"/>
        <v>25</v>
      </c>
      <c r="J133" s="10">
        <v>56.94</v>
      </c>
      <c r="K133" s="10">
        <v>34.164</v>
      </c>
      <c r="L133" s="21" t="s">
        <v>723</v>
      </c>
      <c r="M133" s="13">
        <v>3</v>
      </c>
    </row>
    <row r="134" spans="1:245" s="2" customFormat="1" ht="30.75" customHeight="1">
      <c r="A134" s="10">
        <v>132</v>
      </c>
      <c r="B134" s="26" t="s">
        <v>724</v>
      </c>
      <c r="C134" s="26" t="s">
        <v>725</v>
      </c>
      <c r="D134" s="11" t="s">
        <v>726</v>
      </c>
      <c r="E134" s="11" t="s">
        <v>727</v>
      </c>
      <c r="F134" s="26" t="s">
        <v>728</v>
      </c>
      <c r="G134" s="10">
        <v>1</v>
      </c>
      <c r="H134" s="12">
        <v>69</v>
      </c>
      <c r="I134" s="17">
        <f t="shared" si="2"/>
        <v>27.6</v>
      </c>
      <c r="J134" s="18" t="s">
        <v>729</v>
      </c>
      <c r="K134" s="18" t="s">
        <v>730</v>
      </c>
      <c r="L134" s="18" t="s">
        <v>731</v>
      </c>
      <c r="M134" s="10">
        <v>1</v>
      </c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</row>
    <row r="135" spans="1:13" ht="30.75" customHeight="1">
      <c r="A135" s="13">
        <v>133</v>
      </c>
      <c r="B135" s="27" t="s">
        <v>732</v>
      </c>
      <c r="C135" s="27" t="s">
        <v>733</v>
      </c>
      <c r="D135" s="13" t="s">
        <v>726</v>
      </c>
      <c r="E135" s="13" t="s">
        <v>727</v>
      </c>
      <c r="F135" s="27" t="s">
        <v>728</v>
      </c>
      <c r="G135" s="13">
        <v>1</v>
      </c>
      <c r="H135" s="14">
        <v>59.333333333333336</v>
      </c>
      <c r="I135" s="19">
        <f t="shared" si="2"/>
        <v>23.733333333333334</v>
      </c>
      <c r="J135" s="20" t="s">
        <v>734</v>
      </c>
      <c r="K135" s="20" t="s">
        <v>735</v>
      </c>
      <c r="L135" s="20" t="s">
        <v>736</v>
      </c>
      <c r="M135" s="13">
        <v>2</v>
      </c>
    </row>
    <row r="136" spans="1:13" ht="30.75" customHeight="1">
      <c r="A136" s="13">
        <v>134</v>
      </c>
      <c r="B136" s="27" t="s">
        <v>737</v>
      </c>
      <c r="C136" s="27" t="s">
        <v>738</v>
      </c>
      <c r="D136" s="13" t="s">
        <v>726</v>
      </c>
      <c r="E136" s="13" t="s">
        <v>727</v>
      </c>
      <c r="F136" s="27" t="s">
        <v>728</v>
      </c>
      <c r="G136" s="13">
        <v>1</v>
      </c>
      <c r="H136" s="14">
        <v>56.166666666666664</v>
      </c>
      <c r="I136" s="19">
        <f t="shared" si="2"/>
        <v>22.46666666666667</v>
      </c>
      <c r="J136" s="20" t="s">
        <v>127</v>
      </c>
      <c r="K136" s="20" t="s">
        <v>127</v>
      </c>
      <c r="L136" s="20" t="s">
        <v>739</v>
      </c>
      <c r="M136" s="13">
        <v>3</v>
      </c>
    </row>
    <row r="137" spans="1:245" s="2" customFormat="1" ht="30.75" customHeight="1">
      <c r="A137" s="10">
        <v>135</v>
      </c>
      <c r="B137" s="26" t="s">
        <v>740</v>
      </c>
      <c r="C137" s="26" t="s">
        <v>741</v>
      </c>
      <c r="D137" s="11" t="s">
        <v>742</v>
      </c>
      <c r="E137" s="11" t="s">
        <v>743</v>
      </c>
      <c r="F137" s="26" t="s">
        <v>744</v>
      </c>
      <c r="G137" s="10">
        <v>1</v>
      </c>
      <c r="H137" s="12">
        <v>53.666666666666664</v>
      </c>
      <c r="I137" s="17">
        <f t="shared" si="2"/>
        <v>21.46666666666667</v>
      </c>
      <c r="J137" s="18" t="s">
        <v>745</v>
      </c>
      <c r="K137" s="18" t="s">
        <v>746</v>
      </c>
      <c r="L137" s="18" t="s">
        <v>747</v>
      </c>
      <c r="M137" s="10">
        <v>1</v>
      </c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</row>
    <row r="138" spans="1:13" ht="30.75" customHeight="1">
      <c r="A138" s="13">
        <v>136</v>
      </c>
      <c r="B138" s="27" t="s">
        <v>748</v>
      </c>
      <c r="C138" s="27" t="s">
        <v>749</v>
      </c>
      <c r="D138" s="13" t="s">
        <v>742</v>
      </c>
      <c r="E138" s="13" t="s">
        <v>743</v>
      </c>
      <c r="F138" s="27" t="s">
        <v>744</v>
      </c>
      <c r="G138" s="13">
        <v>1</v>
      </c>
      <c r="H138" s="14">
        <v>49.833333333333336</v>
      </c>
      <c r="I138" s="19">
        <f t="shared" si="2"/>
        <v>19.933333333333337</v>
      </c>
      <c r="J138" s="20" t="s">
        <v>750</v>
      </c>
      <c r="K138" s="20" t="s">
        <v>751</v>
      </c>
      <c r="L138" s="20" t="s">
        <v>752</v>
      </c>
      <c r="M138" s="13">
        <v>2</v>
      </c>
    </row>
    <row r="139" spans="1:13" ht="30.75" customHeight="1">
      <c r="A139" s="13">
        <v>137</v>
      </c>
      <c r="B139" s="27" t="s">
        <v>753</v>
      </c>
      <c r="C139" s="27" t="s">
        <v>754</v>
      </c>
      <c r="D139" s="13" t="s">
        <v>742</v>
      </c>
      <c r="E139" s="13" t="s">
        <v>743</v>
      </c>
      <c r="F139" s="27" t="s">
        <v>744</v>
      </c>
      <c r="G139" s="13">
        <v>1</v>
      </c>
      <c r="H139" s="14">
        <v>49.833333333333336</v>
      </c>
      <c r="I139" s="19">
        <f t="shared" si="2"/>
        <v>19.933333333333337</v>
      </c>
      <c r="J139" s="20" t="s">
        <v>755</v>
      </c>
      <c r="K139" s="20" t="s">
        <v>756</v>
      </c>
      <c r="L139" s="20" t="s">
        <v>757</v>
      </c>
      <c r="M139" s="13">
        <v>3</v>
      </c>
    </row>
    <row r="140" spans="1:245" s="2" customFormat="1" ht="30.75" customHeight="1">
      <c r="A140" s="10">
        <v>138</v>
      </c>
      <c r="B140" s="26" t="s">
        <v>758</v>
      </c>
      <c r="C140" s="26" t="s">
        <v>759</v>
      </c>
      <c r="D140" s="11" t="s">
        <v>742</v>
      </c>
      <c r="E140" s="11" t="s">
        <v>760</v>
      </c>
      <c r="F140" s="26" t="s">
        <v>761</v>
      </c>
      <c r="G140" s="10">
        <v>1</v>
      </c>
      <c r="H140" s="12">
        <v>69.83333333333333</v>
      </c>
      <c r="I140" s="17">
        <f t="shared" si="2"/>
        <v>27.933333333333334</v>
      </c>
      <c r="J140" s="18" t="s">
        <v>762</v>
      </c>
      <c r="K140" s="18" t="s">
        <v>763</v>
      </c>
      <c r="L140" s="18" t="s">
        <v>764</v>
      </c>
      <c r="M140" s="10">
        <v>1</v>
      </c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</row>
    <row r="141" spans="1:13" ht="30.75" customHeight="1">
      <c r="A141" s="13">
        <v>139</v>
      </c>
      <c r="B141" s="27" t="s">
        <v>765</v>
      </c>
      <c r="C141" s="27" t="s">
        <v>766</v>
      </c>
      <c r="D141" s="13" t="s">
        <v>742</v>
      </c>
      <c r="E141" s="13" t="s">
        <v>760</v>
      </c>
      <c r="F141" s="27" t="s">
        <v>761</v>
      </c>
      <c r="G141" s="13">
        <v>1</v>
      </c>
      <c r="H141" s="14">
        <v>67</v>
      </c>
      <c r="I141" s="19">
        <f t="shared" si="2"/>
        <v>26.8</v>
      </c>
      <c r="J141" s="20" t="s">
        <v>767</v>
      </c>
      <c r="K141" s="20" t="s">
        <v>768</v>
      </c>
      <c r="L141" s="20" t="s">
        <v>769</v>
      </c>
      <c r="M141" s="13">
        <v>2</v>
      </c>
    </row>
    <row r="142" spans="1:13" ht="30.75" customHeight="1">
      <c r="A142" s="13">
        <v>140</v>
      </c>
      <c r="B142" s="27" t="s">
        <v>770</v>
      </c>
      <c r="C142" s="27" t="s">
        <v>771</v>
      </c>
      <c r="D142" s="13" t="s">
        <v>742</v>
      </c>
      <c r="E142" s="13" t="s">
        <v>760</v>
      </c>
      <c r="F142" s="27" t="s">
        <v>761</v>
      </c>
      <c r="G142" s="13">
        <v>1</v>
      </c>
      <c r="H142" s="14">
        <v>65.5</v>
      </c>
      <c r="I142" s="19">
        <f t="shared" si="2"/>
        <v>26.200000000000003</v>
      </c>
      <c r="J142" s="20" t="s">
        <v>767</v>
      </c>
      <c r="K142" s="20" t="s">
        <v>768</v>
      </c>
      <c r="L142" s="20" t="s">
        <v>772</v>
      </c>
      <c r="M142" s="13">
        <v>3</v>
      </c>
    </row>
    <row r="143" spans="1:245" s="2" customFormat="1" ht="30.75" customHeight="1">
      <c r="A143" s="10">
        <v>142</v>
      </c>
      <c r="B143" s="26" t="s">
        <v>773</v>
      </c>
      <c r="C143" s="26" t="s">
        <v>774</v>
      </c>
      <c r="D143" s="11" t="s">
        <v>742</v>
      </c>
      <c r="E143" s="11" t="s">
        <v>775</v>
      </c>
      <c r="F143" s="26" t="s">
        <v>776</v>
      </c>
      <c r="G143" s="10">
        <v>1</v>
      </c>
      <c r="H143" s="12">
        <v>68.16666666666667</v>
      </c>
      <c r="I143" s="17">
        <v>27.267</v>
      </c>
      <c r="J143" s="18" t="s">
        <v>777</v>
      </c>
      <c r="K143" s="18" t="s">
        <v>778</v>
      </c>
      <c r="L143" s="18" t="s">
        <v>779</v>
      </c>
      <c r="M143" s="10">
        <v>1</v>
      </c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</row>
    <row r="144" spans="1:255" s="2" customFormat="1" ht="30.75" customHeight="1">
      <c r="A144" s="13">
        <v>141</v>
      </c>
      <c r="B144" s="27" t="s">
        <v>780</v>
      </c>
      <c r="C144" s="27" t="s">
        <v>781</v>
      </c>
      <c r="D144" s="13" t="s">
        <v>742</v>
      </c>
      <c r="E144" s="13" t="s">
        <v>775</v>
      </c>
      <c r="F144" s="27" t="s">
        <v>776</v>
      </c>
      <c r="G144" s="13">
        <v>1</v>
      </c>
      <c r="H144" s="14">
        <v>70.66666666666667</v>
      </c>
      <c r="I144" s="19">
        <v>28.267</v>
      </c>
      <c r="J144" s="20" t="s">
        <v>702</v>
      </c>
      <c r="K144" s="20" t="s">
        <v>703</v>
      </c>
      <c r="L144" s="20" t="s">
        <v>782</v>
      </c>
      <c r="M144" s="13">
        <v>2</v>
      </c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23"/>
      <c r="EC144" s="23"/>
      <c r="ED144" s="23"/>
      <c r="EE144" s="23"/>
      <c r="EF144" s="23"/>
      <c r="EG144" s="23"/>
      <c r="EH144" s="23"/>
      <c r="EI144" s="23"/>
      <c r="EJ144" s="23"/>
      <c r="EK144" s="23"/>
      <c r="EL144" s="23"/>
      <c r="EM144" s="23"/>
      <c r="EN144" s="23"/>
      <c r="EO144" s="23"/>
      <c r="EP144" s="23"/>
      <c r="EQ144" s="23"/>
      <c r="ER144" s="23"/>
      <c r="ES144" s="23"/>
      <c r="ET144" s="23"/>
      <c r="EU144" s="23"/>
      <c r="EV144" s="23"/>
      <c r="EW144" s="23"/>
      <c r="EX144" s="23"/>
      <c r="EY144" s="23"/>
      <c r="EZ144" s="23"/>
      <c r="FA144" s="23"/>
      <c r="FB144" s="23"/>
      <c r="FC144" s="23"/>
      <c r="FD144" s="23"/>
      <c r="FE144" s="23"/>
      <c r="FF144" s="23"/>
      <c r="FG144" s="23"/>
      <c r="FH144" s="23"/>
      <c r="FI144" s="23"/>
      <c r="FJ144" s="23"/>
      <c r="FK144" s="23"/>
      <c r="FL144" s="23"/>
      <c r="FM144" s="23"/>
      <c r="FN144" s="23"/>
      <c r="FO144" s="23"/>
      <c r="FP144" s="23"/>
      <c r="FQ144" s="23"/>
      <c r="FR144" s="23"/>
      <c r="FS144" s="23"/>
      <c r="FT144" s="23"/>
      <c r="FU144" s="23"/>
      <c r="FV144" s="23"/>
      <c r="FW144" s="23"/>
      <c r="FX144" s="23"/>
      <c r="FY144" s="23"/>
      <c r="FZ144" s="23"/>
      <c r="GA144" s="23"/>
      <c r="GB144" s="23"/>
      <c r="GC144" s="23"/>
      <c r="GD144" s="23"/>
      <c r="GE144" s="23"/>
      <c r="GF144" s="23"/>
      <c r="GG144" s="23"/>
      <c r="GH144" s="23"/>
      <c r="GI144" s="23"/>
      <c r="GJ144" s="23"/>
      <c r="GK144" s="23"/>
      <c r="GL144" s="23"/>
      <c r="GM144" s="23"/>
      <c r="GN144" s="23"/>
      <c r="GO144" s="23"/>
      <c r="GP144" s="23"/>
      <c r="GQ144" s="23"/>
      <c r="GR144" s="23"/>
      <c r="GS144" s="23"/>
      <c r="GT144" s="23"/>
      <c r="GU144" s="23"/>
      <c r="GV144" s="23"/>
      <c r="GW144" s="23"/>
      <c r="GX144" s="23"/>
      <c r="GY144" s="23"/>
      <c r="GZ144" s="23"/>
      <c r="HA144" s="23"/>
      <c r="HB144" s="23"/>
      <c r="HC144" s="23"/>
      <c r="HD144" s="23"/>
      <c r="HE144" s="23"/>
      <c r="HF144" s="23"/>
      <c r="HG144" s="23"/>
      <c r="HH144" s="23"/>
      <c r="HI144" s="23"/>
      <c r="HJ144" s="23"/>
      <c r="HK144" s="23"/>
      <c r="HL144" s="23"/>
      <c r="HM144" s="23"/>
      <c r="HN144" s="23"/>
      <c r="HO144" s="23"/>
      <c r="HP144" s="23"/>
      <c r="HQ144" s="23"/>
      <c r="HR144" s="23"/>
      <c r="HS144" s="23"/>
      <c r="HT144" s="23"/>
      <c r="HU144" s="23"/>
      <c r="HV144" s="23"/>
      <c r="HW144" s="23"/>
      <c r="HX144" s="23"/>
      <c r="HY144" s="23"/>
      <c r="HZ144" s="23"/>
      <c r="IA144" s="23"/>
      <c r="IB144" s="23"/>
      <c r="IC144" s="23"/>
      <c r="ID144" s="23"/>
      <c r="IE144" s="23"/>
      <c r="IF144" s="23"/>
      <c r="IG144" s="23"/>
      <c r="IH144" s="23"/>
      <c r="II144" s="23"/>
      <c r="IJ144" s="23"/>
      <c r="IK144" s="23"/>
      <c r="IL144" s="23"/>
      <c r="IM144" s="23"/>
      <c r="IN144" s="23"/>
      <c r="IO144" s="23"/>
      <c r="IP144" s="23"/>
      <c r="IQ144" s="23"/>
      <c r="IR144" s="23"/>
      <c r="IS144" s="23"/>
      <c r="IT144" s="23"/>
      <c r="IU144" s="23"/>
    </row>
    <row r="145" spans="1:13" s="3" customFormat="1" ht="30.75" customHeight="1">
      <c r="A145" s="13">
        <v>143</v>
      </c>
      <c r="B145" s="28" t="s">
        <v>783</v>
      </c>
      <c r="C145" s="28" t="s">
        <v>784</v>
      </c>
      <c r="D145" s="10" t="s">
        <v>742</v>
      </c>
      <c r="E145" s="10" t="s">
        <v>775</v>
      </c>
      <c r="F145" s="28" t="s">
        <v>776</v>
      </c>
      <c r="G145" s="10">
        <v>1</v>
      </c>
      <c r="H145" s="12">
        <v>66.5</v>
      </c>
      <c r="I145" s="19">
        <v>26.6</v>
      </c>
      <c r="J145" s="10">
        <v>81.62</v>
      </c>
      <c r="K145" s="10">
        <v>48.972</v>
      </c>
      <c r="L145" s="21" t="s">
        <v>785</v>
      </c>
      <c r="M145" s="10">
        <v>3</v>
      </c>
    </row>
    <row r="146" spans="1:245" s="2" customFormat="1" ht="30.75" customHeight="1">
      <c r="A146" s="10">
        <v>144</v>
      </c>
      <c r="B146" s="26" t="s">
        <v>786</v>
      </c>
      <c r="C146" s="26" t="s">
        <v>787</v>
      </c>
      <c r="D146" s="11" t="s">
        <v>742</v>
      </c>
      <c r="E146" s="11" t="s">
        <v>788</v>
      </c>
      <c r="F146" s="26" t="s">
        <v>789</v>
      </c>
      <c r="G146" s="10">
        <v>1</v>
      </c>
      <c r="H146" s="12">
        <v>59.666666666666664</v>
      </c>
      <c r="I146" s="17">
        <f aca="true" t="shared" si="3" ref="I146:I151">H146*0.4</f>
        <v>23.866666666666667</v>
      </c>
      <c r="J146" s="18" t="s">
        <v>790</v>
      </c>
      <c r="K146" s="18" t="s">
        <v>791</v>
      </c>
      <c r="L146" s="18" t="s">
        <v>792</v>
      </c>
      <c r="M146" s="10">
        <v>1</v>
      </c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</row>
    <row r="147" spans="1:13" ht="30.75" customHeight="1">
      <c r="A147" s="13">
        <v>145</v>
      </c>
      <c r="B147" s="27" t="s">
        <v>793</v>
      </c>
      <c r="C147" s="27" t="s">
        <v>794</v>
      </c>
      <c r="D147" s="13" t="s">
        <v>742</v>
      </c>
      <c r="E147" s="13" t="s">
        <v>788</v>
      </c>
      <c r="F147" s="27" t="s">
        <v>789</v>
      </c>
      <c r="G147" s="13">
        <v>1</v>
      </c>
      <c r="H147" s="14">
        <v>57.666666666666664</v>
      </c>
      <c r="I147" s="19">
        <f t="shared" si="3"/>
        <v>23.066666666666666</v>
      </c>
      <c r="J147" s="20" t="s">
        <v>795</v>
      </c>
      <c r="K147" s="20" t="s">
        <v>796</v>
      </c>
      <c r="L147" s="20" t="s">
        <v>797</v>
      </c>
      <c r="M147" s="13">
        <v>2</v>
      </c>
    </row>
    <row r="148" spans="1:13" ht="30.75" customHeight="1">
      <c r="A148" s="13">
        <v>146</v>
      </c>
      <c r="B148" s="27" t="s">
        <v>798</v>
      </c>
      <c r="C148" s="27" t="s">
        <v>799</v>
      </c>
      <c r="D148" s="13" t="s">
        <v>742</v>
      </c>
      <c r="E148" s="13" t="s">
        <v>788</v>
      </c>
      <c r="F148" s="27" t="s">
        <v>789</v>
      </c>
      <c r="G148" s="13">
        <v>1</v>
      </c>
      <c r="H148" s="14">
        <v>51.833333333333336</v>
      </c>
      <c r="I148" s="19">
        <f t="shared" si="3"/>
        <v>20.733333333333334</v>
      </c>
      <c r="J148" s="20" t="s">
        <v>303</v>
      </c>
      <c r="K148" s="20" t="s">
        <v>304</v>
      </c>
      <c r="L148" s="20" t="s">
        <v>800</v>
      </c>
      <c r="M148" s="13">
        <v>3</v>
      </c>
    </row>
    <row r="149" spans="1:245" s="2" customFormat="1" ht="30.75" customHeight="1">
      <c r="A149" s="10">
        <v>147</v>
      </c>
      <c r="B149" s="26" t="s">
        <v>801</v>
      </c>
      <c r="C149" s="26" t="s">
        <v>802</v>
      </c>
      <c r="D149" s="11" t="s">
        <v>742</v>
      </c>
      <c r="E149" s="11" t="s">
        <v>803</v>
      </c>
      <c r="F149" s="26" t="s">
        <v>804</v>
      </c>
      <c r="G149" s="10">
        <v>1</v>
      </c>
      <c r="H149" s="12">
        <v>61.833333333333336</v>
      </c>
      <c r="I149" s="17">
        <f t="shared" si="3"/>
        <v>24.733333333333334</v>
      </c>
      <c r="J149" s="18" t="s">
        <v>805</v>
      </c>
      <c r="K149" s="18" t="s">
        <v>806</v>
      </c>
      <c r="L149" s="18" t="s">
        <v>807</v>
      </c>
      <c r="M149" s="10">
        <v>1</v>
      </c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</row>
    <row r="150" spans="1:13" ht="30.75" customHeight="1">
      <c r="A150" s="13">
        <v>149</v>
      </c>
      <c r="B150" s="27" t="s">
        <v>808</v>
      </c>
      <c r="C150" s="27" t="s">
        <v>809</v>
      </c>
      <c r="D150" s="13" t="s">
        <v>742</v>
      </c>
      <c r="E150" s="13" t="s">
        <v>803</v>
      </c>
      <c r="F150" s="27" t="s">
        <v>804</v>
      </c>
      <c r="G150" s="13">
        <v>1</v>
      </c>
      <c r="H150" s="14">
        <v>56.833333333333336</v>
      </c>
      <c r="I150" s="19">
        <f t="shared" si="3"/>
        <v>22.733333333333334</v>
      </c>
      <c r="J150" s="20" t="s">
        <v>810</v>
      </c>
      <c r="K150" s="20" t="s">
        <v>811</v>
      </c>
      <c r="L150" s="20" t="s">
        <v>812</v>
      </c>
      <c r="M150" s="13">
        <v>2</v>
      </c>
    </row>
    <row r="151" spans="1:13" ht="30.75" customHeight="1">
      <c r="A151" s="13">
        <v>148</v>
      </c>
      <c r="B151" s="27" t="s">
        <v>813</v>
      </c>
      <c r="C151" s="27" t="s">
        <v>814</v>
      </c>
      <c r="D151" s="13" t="s">
        <v>742</v>
      </c>
      <c r="E151" s="13" t="s">
        <v>803</v>
      </c>
      <c r="F151" s="27" t="s">
        <v>804</v>
      </c>
      <c r="G151" s="13">
        <v>1</v>
      </c>
      <c r="H151" s="14">
        <v>57.5</v>
      </c>
      <c r="I151" s="19">
        <f t="shared" si="3"/>
        <v>23</v>
      </c>
      <c r="J151" s="20" t="s">
        <v>815</v>
      </c>
      <c r="K151" s="20" t="s">
        <v>816</v>
      </c>
      <c r="L151" s="20" t="s">
        <v>817</v>
      </c>
      <c r="M151" s="13">
        <v>3</v>
      </c>
    </row>
    <row r="152" spans="1:245" s="2" customFormat="1" ht="30.75" customHeight="1">
      <c r="A152" s="10">
        <v>150</v>
      </c>
      <c r="B152" s="26" t="s">
        <v>818</v>
      </c>
      <c r="C152" s="26" t="s">
        <v>819</v>
      </c>
      <c r="D152" s="11" t="s">
        <v>820</v>
      </c>
      <c r="E152" s="11" t="s">
        <v>17</v>
      </c>
      <c r="F152" s="26" t="s">
        <v>821</v>
      </c>
      <c r="G152" s="10">
        <v>1</v>
      </c>
      <c r="H152" s="12">
        <v>69.83333333333333</v>
      </c>
      <c r="I152" s="17">
        <f>H:H*40%</f>
        <v>27.933333333333334</v>
      </c>
      <c r="J152" s="18" t="s">
        <v>822</v>
      </c>
      <c r="K152" s="18" t="s">
        <v>823</v>
      </c>
      <c r="L152" s="18" t="s">
        <v>824</v>
      </c>
      <c r="M152" s="10">
        <v>1</v>
      </c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</row>
    <row r="153" spans="1:13" ht="30.75" customHeight="1">
      <c r="A153" s="13">
        <v>152</v>
      </c>
      <c r="B153" s="27" t="s">
        <v>825</v>
      </c>
      <c r="C153" s="27" t="s">
        <v>826</v>
      </c>
      <c r="D153" s="13" t="s">
        <v>820</v>
      </c>
      <c r="E153" s="13" t="s">
        <v>17</v>
      </c>
      <c r="F153" s="27" t="s">
        <v>821</v>
      </c>
      <c r="G153" s="13">
        <v>1</v>
      </c>
      <c r="H153" s="14">
        <v>66.66666666666667</v>
      </c>
      <c r="I153" s="19">
        <v>26.667</v>
      </c>
      <c r="J153" s="20" t="s">
        <v>827</v>
      </c>
      <c r="K153" s="20" t="s">
        <v>828</v>
      </c>
      <c r="L153" s="20" t="s">
        <v>829</v>
      </c>
      <c r="M153" s="13">
        <v>2</v>
      </c>
    </row>
    <row r="154" spans="1:13" ht="30.75" customHeight="1">
      <c r="A154" s="13">
        <v>151</v>
      </c>
      <c r="B154" s="27" t="s">
        <v>830</v>
      </c>
      <c r="C154" s="27" t="s">
        <v>831</v>
      </c>
      <c r="D154" s="13" t="s">
        <v>820</v>
      </c>
      <c r="E154" s="13" t="s">
        <v>17</v>
      </c>
      <c r="F154" s="27" t="s">
        <v>821</v>
      </c>
      <c r="G154" s="13">
        <v>1</v>
      </c>
      <c r="H154" s="14">
        <v>66.83333333333333</v>
      </c>
      <c r="I154" s="19">
        <v>26.733</v>
      </c>
      <c r="J154" s="20" t="s">
        <v>832</v>
      </c>
      <c r="K154" s="20" t="s">
        <v>833</v>
      </c>
      <c r="L154" s="20" t="s">
        <v>834</v>
      </c>
      <c r="M154" s="13">
        <v>3</v>
      </c>
    </row>
    <row r="155" spans="1:245" s="2" customFormat="1" ht="30.75" customHeight="1">
      <c r="A155" s="10">
        <v>153</v>
      </c>
      <c r="B155" s="26" t="s">
        <v>835</v>
      </c>
      <c r="C155" s="26" t="s">
        <v>836</v>
      </c>
      <c r="D155" s="11" t="s">
        <v>837</v>
      </c>
      <c r="E155" s="11" t="s">
        <v>838</v>
      </c>
      <c r="F155" s="26" t="s">
        <v>839</v>
      </c>
      <c r="G155" s="10">
        <v>1</v>
      </c>
      <c r="H155" s="12">
        <v>65.83333333333333</v>
      </c>
      <c r="I155" s="17">
        <f aca="true" t="shared" si="4" ref="I155:I163">H155*0.4</f>
        <v>26.333333333333332</v>
      </c>
      <c r="J155" s="18" t="s">
        <v>840</v>
      </c>
      <c r="K155" s="18" t="s">
        <v>841</v>
      </c>
      <c r="L155" s="18" t="s">
        <v>842</v>
      </c>
      <c r="M155" s="10">
        <v>1</v>
      </c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</row>
    <row r="156" spans="1:13" ht="30.75" customHeight="1">
      <c r="A156" s="13">
        <v>155</v>
      </c>
      <c r="B156" s="27" t="s">
        <v>843</v>
      </c>
      <c r="C156" s="27" t="s">
        <v>844</v>
      </c>
      <c r="D156" s="13" t="s">
        <v>837</v>
      </c>
      <c r="E156" s="13" t="s">
        <v>838</v>
      </c>
      <c r="F156" s="27" t="s">
        <v>839</v>
      </c>
      <c r="G156" s="13">
        <v>1</v>
      </c>
      <c r="H156" s="14">
        <v>60.333333333333336</v>
      </c>
      <c r="I156" s="19">
        <f t="shared" si="4"/>
        <v>24.133333333333336</v>
      </c>
      <c r="J156" s="20" t="s">
        <v>845</v>
      </c>
      <c r="K156" s="20" t="s">
        <v>846</v>
      </c>
      <c r="L156" s="20" t="s">
        <v>847</v>
      </c>
      <c r="M156" s="13">
        <v>2</v>
      </c>
    </row>
    <row r="157" spans="1:13" ht="30.75" customHeight="1">
      <c r="A157" s="13">
        <v>154</v>
      </c>
      <c r="B157" s="27" t="s">
        <v>848</v>
      </c>
      <c r="C157" s="27" t="s">
        <v>849</v>
      </c>
      <c r="D157" s="13" t="s">
        <v>837</v>
      </c>
      <c r="E157" s="13" t="s">
        <v>838</v>
      </c>
      <c r="F157" s="27" t="s">
        <v>839</v>
      </c>
      <c r="G157" s="13">
        <v>1</v>
      </c>
      <c r="H157" s="14">
        <v>63.5</v>
      </c>
      <c r="I157" s="19">
        <f t="shared" si="4"/>
        <v>25.400000000000002</v>
      </c>
      <c r="J157" s="20" t="s">
        <v>127</v>
      </c>
      <c r="K157" s="20" t="s">
        <v>127</v>
      </c>
      <c r="L157" s="20" t="s">
        <v>850</v>
      </c>
      <c r="M157" s="13">
        <v>3</v>
      </c>
    </row>
    <row r="158" spans="1:245" s="2" customFormat="1" ht="30.75" customHeight="1">
      <c r="A158" s="10">
        <v>156</v>
      </c>
      <c r="B158" s="26" t="s">
        <v>851</v>
      </c>
      <c r="C158" s="26" t="s">
        <v>852</v>
      </c>
      <c r="D158" s="11" t="s">
        <v>853</v>
      </c>
      <c r="E158" s="11" t="s">
        <v>854</v>
      </c>
      <c r="F158" s="26" t="s">
        <v>855</v>
      </c>
      <c r="G158" s="10">
        <v>1</v>
      </c>
      <c r="H158" s="12">
        <v>69</v>
      </c>
      <c r="I158" s="17">
        <f t="shared" si="4"/>
        <v>27.6</v>
      </c>
      <c r="J158" s="18" t="s">
        <v>856</v>
      </c>
      <c r="K158" s="18" t="s">
        <v>857</v>
      </c>
      <c r="L158" s="18" t="s">
        <v>858</v>
      </c>
      <c r="M158" s="10">
        <v>1</v>
      </c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</row>
    <row r="159" spans="1:13" ht="30.75" customHeight="1">
      <c r="A159" s="13">
        <v>157</v>
      </c>
      <c r="B159" s="27" t="s">
        <v>859</v>
      </c>
      <c r="C159" s="27" t="s">
        <v>860</v>
      </c>
      <c r="D159" s="13" t="s">
        <v>853</v>
      </c>
      <c r="E159" s="13" t="s">
        <v>854</v>
      </c>
      <c r="F159" s="27" t="s">
        <v>855</v>
      </c>
      <c r="G159" s="13">
        <v>1</v>
      </c>
      <c r="H159" s="14">
        <v>64</v>
      </c>
      <c r="I159" s="19">
        <f t="shared" si="4"/>
        <v>25.6</v>
      </c>
      <c r="J159" s="20" t="s">
        <v>861</v>
      </c>
      <c r="K159" s="20" t="s">
        <v>862</v>
      </c>
      <c r="L159" s="20" t="s">
        <v>863</v>
      </c>
      <c r="M159" s="13">
        <v>2</v>
      </c>
    </row>
    <row r="160" spans="1:13" s="3" customFormat="1" ht="30.75" customHeight="1">
      <c r="A160" s="13">
        <v>158</v>
      </c>
      <c r="B160" s="28" t="s">
        <v>864</v>
      </c>
      <c r="C160" s="28" t="s">
        <v>865</v>
      </c>
      <c r="D160" s="10" t="s">
        <v>853</v>
      </c>
      <c r="E160" s="10" t="s">
        <v>854</v>
      </c>
      <c r="F160" s="28" t="s">
        <v>855</v>
      </c>
      <c r="G160" s="10">
        <v>1</v>
      </c>
      <c r="H160" s="12">
        <v>63.5</v>
      </c>
      <c r="I160" s="19">
        <f t="shared" si="4"/>
        <v>25.400000000000002</v>
      </c>
      <c r="J160" s="10">
        <v>76.08</v>
      </c>
      <c r="K160" s="10">
        <v>45.648</v>
      </c>
      <c r="L160" s="21" t="s">
        <v>866</v>
      </c>
      <c r="M160" s="10">
        <v>3</v>
      </c>
    </row>
    <row r="161" spans="1:245" s="2" customFormat="1" ht="30.75" customHeight="1">
      <c r="A161" s="10">
        <v>159</v>
      </c>
      <c r="B161" s="26" t="s">
        <v>867</v>
      </c>
      <c r="C161" s="26" t="s">
        <v>868</v>
      </c>
      <c r="D161" s="11" t="s">
        <v>869</v>
      </c>
      <c r="E161" s="11" t="s">
        <v>870</v>
      </c>
      <c r="F161" s="26" t="s">
        <v>871</v>
      </c>
      <c r="G161" s="10">
        <v>1</v>
      </c>
      <c r="H161" s="12">
        <v>70.16666666666667</v>
      </c>
      <c r="I161" s="17">
        <f t="shared" si="4"/>
        <v>28.06666666666667</v>
      </c>
      <c r="J161" s="18" t="s">
        <v>184</v>
      </c>
      <c r="K161" s="18" t="s">
        <v>185</v>
      </c>
      <c r="L161" s="18" t="s">
        <v>872</v>
      </c>
      <c r="M161" s="10">
        <v>1</v>
      </c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</row>
    <row r="162" spans="1:13" ht="30.75" customHeight="1">
      <c r="A162" s="13">
        <v>160</v>
      </c>
      <c r="B162" s="27" t="s">
        <v>873</v>
      </c>
      <c r="C162" s="27" t="s">
        <v>874</v>
      </c>
      <c r="D162" s="13" t="s">
        <v>869</v>
      </c>
      <c r="E162" s="13" t="s">
        <v>870</v>
      </c>
      <c r="F162" s="27" t="s">
        <v>871</v>
      </c>
      <c r="G162" s="13">
        <v>1</v>
      </c>
      <c r="H162" s="14">
        <v>68</v>
      </c>
      <c r="I162" s="19">
        <f t="shared" si="4"/>
        <v>27.200000000000003</v>
      </c>
      <c r="J162" s="20" t="s">
        <v>875</v>
      </c>
      <c r="K162" s="20" t="s">
        <v>876</v>
      </c>
      <c r="L162" s="20" t="s">
        <v>877</v>
      </c>
      <c r="M162" s="13">
        <v>2</v>
      </c>
    </row>
    <row r="163" spans="1:13" s="5" customFormat="1" ht="30.75" customHeight="1">
      <c r="A163" s="13">
        <v>161</v>
      </c>
      <c r="B163" s="27" t="s">
        <v>878</v>
      </c>
      <c r="C163" s="27" t="s">
        <v>879</v>
      </c>
      <c r="D163" s="13" t="s">
        <v>869</v>
      </c>
      <c r="E163" s="13" t="s">
        <v>870</v>
      </c>
      <c r="F163" s="27" t="s">
        <v>871</v>
      </c>
      <c r="G163" s="13">
        <v>1</v>
      </c>
      <c r="H163" s="14">
        <v>64.5</v>
      </c>
      <c r="I163" s="19">
        <f t="shared" si="4"/>
        <v>25.8</v>
      </c>
      <c r="J163" s="20" t="s">
        <v>880</v>
      </c>
      <c r="K163" s="20" t="s">
        <v>881</v>
      </c>
      <c r="L163" s="20" t="s">
        <v>882</v>
      </c>
      <c r="M163" s="13">
        <v>3</v>
      </c>
    </row>
  </sheetData>
  <sheetProtection/>
  <mergeCells count="1">
    <mergeCell ref="A1:M1"/>
  </mergeCells>
  <printOptions/>
  <pageMargins left="0.4722222222222222" right="0.07847222222222222" top="0.3541666666666667" bottom="0.3145833333333333" header="0.19652777777777777" footer="0.07847222222222222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付金凤</cp:lastModifiedBy>
  <dcterms:created xsi:type="dcterms:W3CDTF">2021-06-18T01:16:20Z</dcterms:created>
  <dcterms:modified xsi:type="dcterms:W3CDTF">2021-07-19T06:53:47Z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23A85D66BE814FC8A45D9773440CE3D7</vt:lpwstr>
  </property>
  <property fmtid="{D5CDD505-2E9C-101B-9397-08002B2CF9AE}" pid="4" name="KSOProductBuildV">
    <vt:lpwstr>2052-11.1.0.10314</vt:lpwstr>
  </property>
</Properties>
</file>