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Sheet1!$A$3:$K$157</definedName>
  </definedNames>
  <calcPr calcId="144525"/>
</workbook>
</file>

<file path=xl/sharedStrings.xml><?xml version="1.0" encoding="utf-8"?>
<sst xmlns="http://schemas.openxmlformats.org/spreadsheetml/2006/main" count="953" uniqueCount="340">
  <si>
    <t>附件</t>
  </si>
  <si>
    <t>浠水县2021年农村义务教育学校教师公开招聘面试及综合成绩公示名单</t>
  </si>
  <si>
    <t>岗位类型</t>
  </si>
  <si>
    <r>
      <rPr>
        <b/>
        <sz val="10"/>
        <rFont val="宋体"/>
        <charset val="134"/>
      </rPr>
      <t>学科</t>
    </r>
    <r>
      <rPr>
        <b/>
        <sz val="10"/>
        <rFont val="Arial"/>
        <charset val="134"/>
      </rPr>
      <t xml:space="preserve">
</t>
    </r>
    <r>
      <rPr>
        <b/>
        <sz val="10"/>
        <rFont val="宋体"/>
        <charset val="134"/>
      </rPr>
      <t>代码</t>
    </r>
  </si>
  <si>
    <t>学科名称</t>
  </si>
  <si>
    <t>准考证号</t>
  </si>
  <si>
    <t>此岗位招聘数</t>
  </si>
  <si>
    <t>笔试成绩</t>
  </si>
  <si>
    <t>抽签序号</t>
  </si>
  <si>
    <t>面试成绩</t>
  </si>
  <si>
    <t>综合成绩</t>
  </si>
  <si>
    <t>综合排名</t>
  </si>
  <si>
    <t>备注</t>
  </si>
  <si>
    <t>新机制教师岗</t>
  </si>
  <si>
    <t>201</t>
  </si>
  <si>
    <t>小学语文</t>
  </si>
  <si>
    <t>12011113701508</t>
  </si>
  <si>
    <t>8</t>
  </si>
  <si>
    <t>81.85</t>
  </si>
  <si>
    <t>12011113706919</t>
  </si>
  <si>
    <t>83.00</t>
  </si>
  <si>
    <t>12011113705226</t>
  </si>
  <si>
    <t>76.00</t>
  </si>
  <si>
    <t>12011010701611</t>
  </si>
  <si>
    <t>78.85</t>
  </si>
  <si>
    <t>12011113701108</t>
  </si>
  <si>
    <t>74.55</t>
  </si>
  <si>
    <t>12011113706801</t>
  </si>
  <si>
    <t>75.05</t>
  </si>
  <si>
    <t>12011113706421</t>
  </si>
  <si>
    <t>74.80</t>
  </si>
  <si>
    <t>12011010900608</t>
  </si>
  <si>
    <t>79.55</t>
  </si>
  <si>
    <t>12011113701007</t>
  </si>
  <si>
    <t>78.15</t>
  </si>
  <si>
    <t>12011113704524</t>
  </si>
  <si>
    <t>73.10</t>
  </si>
  <si>
    <t>12011113700829</t>
  </si>
  <si>
    <t>75.15</t>
  </si>
  <si>
    <t>12011113702808</t>
  </si>
  <si>
    <t>71.10</t>
  </si>
  <si>
    <t>12011113701620</t>
  </si>
  <si>
    <t>75.45</t>
  </si>
  <si>
    <t>12011010902224</t>
  </si>
  <si>
    <t>73.60</t>
  </si>
  <si>
    <t>12011113705318</t>
  </si>
  <si>
    <t>73.80</t>
  </si>
  <si>
    <t>12011113704122</t>
  </si>
  <si>
    <t>72.60</t>
  </si>
  <si>
    <t>12011113702329</t>
  </si>
  <si>
    <t>78.90</t>
  </si>
  <si>
    <t>12011113700526</t>
  </si>
  <si>
    <t>74.60</t>
  </si>
  <si>
    <t>12011113703124</t>
  </si>
  <si>
    <t>73.00</t>
  </si>
  <si>
    <t>12011113701113</t>
  </si>
  <si>
    <t>70.55</t>
  </si>
  <si>
    <t>12011113702812</t>
  </si>
  <si>
    <t>74.70</t>
  </si>
  <si>
    <t>12011124002513</t>
  </si>
  <si>
    <t>71.65</t>
  </si>
  <si>
    <t>12011021200721</t>
  </si>
  <si>
    <t>71.55</t>
  </si>
  <si>
    <t>12011113707011</t>
  </si>
  <si>
    <t>缺考</t>
  </si>
  <si>
    <t>面试缺考</t>
  </si>
  <si>
    <t>202</t>
  </si>
  <si>
    <t>小学数学</t>
  </si>
  <si>
    <t>12021113804029</t>
  </si>
  <si>
    <t>7</t>
  </si>
  <si>
    <t>84.95</t>
  </si>
  <si>
    <t>12021113801128</t>
  </si>
  <si>
    <t>82.60</t>
  </si>
  <si>
    <t>12021113803025</t>
  </si>
  <si>
    <t>84.30</t>
  </si>
  <si>
    <t>12021113802823</t>
  </si>
  <si>
    <t>80.70</t>
  </si>
  <si>
    <t>12021113800117</t>
  </si>
  <si>
    <t>80.10</t>
  </si>
  <si>
    <t>12021113801002</t>
  </si>
  <si>
    <t>79.65</t>
  </si>
  <si>
    <t>12021113802425</t>
  </si>
  <si>
    <t>78.95</t>
  </si>
  <si>
    <t>12021113802328</t>
  </si>
  <si>
    <t>77.95</t>
  </si>
  <si>
    <t>12021113803605</t>
  </si>
  <si>
    <t>77.05</t>
  </si>
  <si>
    <t>12021113801922</t>
  </si>
  <si>
    <t>85.30</t>
  </si>
  <si>
    <t>12021113800810</t>
  </si>
  <si>
    <t>81.15</t>
  </si>
  <si>
    <t>12021113804510</t>
  </si>
  <si>
    <t>77.90</t>
  </si>
  <si>
    <t>12021113804605</t>
  </si>
  <si>
    <t>75.60</t>
  </si>
  <si>
    <t>12021113800422</t>
  </si>
  <si>
    <t>75.95</t>
  </si>
  <si>
    <t>12021113800404</t>
  </si>
  <si>
    <t>71.05</t>
  </si>
  <si>
    <t>12021113804016</t>
  </si>
  <si>
    <t>84.00</t>
  </si>
  <si>
    <t>12021103600511</t>
  </si>
  <si>
    <t>73.90</t>
  </si>
  <si>
    <t>12021113803103</t>
  </si>
  <si>
    <t>71.75</t>
  </si>
  <si>
    <t>12021021300815</t>
  </si>
  <si>
    <t>70.90</t>
  </si>
  <si>
    <t>12021113803228</t>
  </si>
  <si>
    <t>76.20</t>
  </si>
  <si>
    <t>12021113803327</t>
  </si>
  <si>
    <t>203</t>
  </si>
  <si>
    <t>小学英语</t>
  </si>
  <si>
    <t>12031113805217</t>
  </si>
  <si>
    <t>3</t>
  </si>
  <si>
    <t>77.50</t>
  </si>
  <si>
    <t>12031010302017</t>
  </si>
  <si>
    <t>73.25</t>
  </si>
  <si>
    <t>12031010301521</t>
  </si>
  <si>
    <t>73.85</t>
  </si>
  <si>
    <t>12031113805019</t>
  </si>
  <si>
    <t>71.20</t>
  </si>
  <si>
    <t>12031113806104</t>
  </si>
  <si>
    <t>74.95</t>
  </si>
  <si>
    <t>12031031607519</t>
  </si>
  <si>
    <t>72.80</t>
  </si>
  <si>
    <t>12031010302330</t>
  </si>
  <si>
    <t>70.75</t>
  </si>
  <si>
    <t>12031113805002</t>
  </si>
  <si>
    <t>70.80</t>
  </si>
  <si>
    <t>12031010303507</t>
  </si>
  <si>
    <t>70.40</t>
  </si>
  <si>
    <t>301</t>
  </si>
  <si>
    <t>初中语文</t>
  </si>
  <si>
    <t>13011113900308</t>
  </si>
  <si>
    <t>1</t>
  </si>
  <si>
    <t>72.15</t>
  </si>
  <si>
    <t>13011103508708</t>
  </si>
  <si>
    <t>68.55</t>
  </si>
  <si>
    <t>13011113900327</t>
  </si>
  <si>
    <t>65.30</t>
  </si>
  <si>
    <t>302</t>
  </si>
  <si>
    <t>初中数学</t>
  </si>
  <si>
    <t>13021031802104</t>
  </si>
  <si>
    <t>4</t>
  </si>
  <si>
    <t>75.20</t>
  </si>
  <si>
    <t>13021010603315</t>
  </si>
  <si>
    <t>80.15</t>
  </si>
  <si>
    <t>13021113901627</t>
  </si>
  <si>
    <t>71.80</t>
  </si>
  <si>
    <t>13021113901725</t>
  </si>
  <si>
    <t>13021113901212</t>
  </si>
  <si>
    <t>74.20</t>
  </si>
  <si>
    <t>13021113901530</t>
  </si>
  <si>
    <t>67.15</t>
  </si>
  <si>
    <t>13021021401725</t>
  </si>
  <si>
    <t>66.10</t>
  </si>
  <si>
    <t>13021021401924</t>
  </si>
  <si>
    <t>60.00</t>
  </si>
  <si>
    <t>13021113901304</t>
  </si>
  <si>
    <t>53.45</t>
  </si>
  <si>
    <t>303</t>
  </si>
  <si>
    <t>初中英语</t>
  </si>
  <si>
    <t>13031113902630</t>
  </si>
  <si>
    <t>72.50</t>
  </si>
  <si>
    <t>13031113902028</t>
  </si>
  <si>
    <t>69.40</t>
  </si>
  <si>
    <t>13031113902511</t>
  </si>
  <si>
    <t>67.65</t>
  </si>
  <si>
    <t>305</t>
  </si>
  <si>
    <t>初中历史</t>
  </si>
  <si>
    <t>13051010500622</t>
  </si>
  <si>
    <t>72.05</t>
  </si>
  <si>
    <t>13051113903020</t>
  </si>
  <si>
    <t>68.60</t>
  </si>
  <si>
    <t>13051113903022</t>
  </si>
  <si>
    <t>71.40</t>
  </si>
  <si>
    <t>311</t>
  </si>
  <si>
    <t>初中体育与健康</t>
  </si>
  <si>
    <t>13111031804002</t>
  </si>
  <si>
    <t>13111010502712</t>
  </si>
  <si>
    <t>66.70</t>
  </si>
  <si>
    <t>13111113904413</t>
  </si>
  <si>
    <t xml:space="preserve"> 地方自主招聘农村教师岗</t>
  </si>
  <si>
    <t>22011113702328</t>
  </si>
  <si>
    <t>2</t>
  </si>
  <si>
    <t>22011113703001</t>
  </si>
  <si>
    <t>78.40</t>
  </si>
  <si>
    <t>22011113703826</t>
  </si>
  <si>
    <t>74.25</t>
  </si>
  <si>
    <t>22011010800405</t>
  </si>
  <si>
    <t>75.35</t>
  </si>
  <si>
    <t>22011113701211</t>
  </si>
  <si>
    <t>76.25</t>
  </si>
  <si>
    <t>22011113702905</t>
  </si>
  <si>
    <t>22021113802015</t>
  </si>
  <si>
    <t>86.60</t>
  </si>
  <si>
    <t>22021113803225</t>
  </si>
  <si>
    <t>81.25</t>
  </si>
  <si>
    <t>22021113801525</t>
  </si>
  <si>
    <t>82.15</t>
  </si>
  <si>
    <t>22021113802909</t>
  </si>
  <si>
    <t>81.75</t>
  </si>
  <si>
    <t>22021113800330</t>
  </si>
  <si>
    <t>79.25</t>
  </si>
  <si>
    <t>22021113802406</t>
  </si>
  <si>
    <t>77.25</t>
  </si>
  <si>
    <t>23011113900703</t>
  </si>
  <si>
    <t>9</t>
  </si>
  <si>
    <t>78.25</t>
  </si>
  <si>
    <t>23011113900206</t>
  </si>
  <si>
    <t>76.60</t>
  </si>
  <si>
    <t>23011113900325</t>
  </si>
  <si>
    <t>79.20</t>
  </si>
  <si>
    <t>23011113900723</t>
  </si>
  <si>
    <t>73.20</t>
  </si>
  <si>
    <t>23011021400503</t>
  </si>
  <si>
    <t>75.00</t>
  </si>
  <si>
    <t>23011113900903</t>
  </si>
  <si>
    <t>70.35</t>
  </si>
  <si>
    <t>23011113900430</t>
  </si>
  <si>
    <t>74.40</t>
  </si>
  <si>
    <t>23011113900714</t>
  </si>
  <si>
    <t>69.00</t>
  </si>
  <si>
    <t>23011113900926</t>
  </si>
  <si>
    <t>72.55</t>
  </si>
  <si>
    <t>23011010601529</t>
  </si>
  <si>
    <t>71.70</t>
  </si>
  <si>
    <t>23011010601114</t>
  </si>
  <si>
    <t>70.70</t>
  </si>
  <si>
    <t>23011113900201</t>
  </si>
  <si>
    <t>67.50</t>
  </si>
  <si>
    <t>23011113900704</t>
  </si>
  <si>
    <t>67.70</t>
  </si>
  <si>
    <t>23011113900603</t>
  </si>
  <si>
    <t>70.85</t>
  </si>
  <si>
    <t>23011113900925</t>
  </si>
  <si>
    <t>69.35</t>
  </si>
  <si>
    <t>23011113900823</t>
  </si>
  <si>
    <t>68.45</t>
  </si>
  <si>
    <t>23011113900901</t>
  </si>
  <si>
    <t>66.25</t>
  </si>
  <si>
    <t>23011113900313</t>
  </si>
  <si>
    <t>63.60</t>
  </si>
  <si>
    <t>23011113900909</t>
  </si>
  <si>
    <t>68.95</t>
  </si>
  <si>
    <t>23011113900429</t>
  </si>
  <si>
    <t>67.30</t>
  </si>
  <si>
    <t>23011113900924</t>
  </si>
  <si>
    <t>68.90</t>
  </si>
  <si>
    <t>23011113901016</t>
  </si>
  <si>
    <t>66.30</t>
  </si>
  <si>
    <t>23011113900526</t>
  </si>
  <si>
    <t>67.25</t>
  </si>
  <si>
    <t>23011113900923</t>
  </si>
  <si>
    <t>68.85</t>
  </si>
  <si>
    <t>23011021401019</t>
  </si>
  <si>
    <t>23011021400927</t>
  </si>
  <si>
    <t>23011113901005</t>
  </si>
  <si>
    <t>65.85</t>
  </si>
  <si>
    <t>23021113901522</t>
  </si>
  <si>
    <t>6</t>
  </si>
  <si>
    <t>83.70</t>
  </si>
  <si>
    <t>23021021401324</t>
  </si>
  <si>
    <t>23021113901703</t>
  </si>
  <si>
    <t>79.05</t>
  </si>
  <si>
    <t>23021113901312</t>
  </si>
  <si>
    <t>81.80</t>
  </si>
  <si>
    <t>23021113901104</t>
  </si>
  <si>
    <t>72.85</t>
  </si>
  <si>
    <t>23021113901620</t>
  </si>
  <si>
    <t>63.90</t>
  </si>
  <si>
    <t>23021113901316</t>
  </si>
  <si>
    <t>23021021401727</t>
  </si>
  <si>
    <t>72.90</t>
  </si>
  <si>
    <t>23021113901625</t>
  </si>
  <si>
    <t>23021113901330</t>
  </si>
  <si>
    <t>64.70</t>
  </si>
  <si>
    <t>23021113901518</t>
  </si>
  <si>
    <t>75.55</t>
  </si>
  <si>
    <t>23021010603207</t>
  </si>
  <si>
    <t>64.65</t>
  </si>
  <si>
    <t>23021113901502</t>
  </si>
  <si>
    <t>66.15</t>
  </si>
  <si>
    <t>23021113901810</t>
  </si>
  <si>
    <t>62.45</t>
  </si>
  <si>
    <t>23021113901409</t>
  </si>
  <si>
    <t>55.35</t>
  </si>
  <si>
    <t>23031113902627</t>
  </si>
  <si>
    <t>75.65</t>
  </si>
  <si>
    <t>23031113902105</t>
  </si>
  <si>
    <t>76.90</t>
  </si>
  <si>
    <t>23031113902518</t>
  </si>
  <si>
    <t>23031021403315</t>
  </si>
  <si>
    <t>77.15</t>
  </si>
  <si>
    <t>23031113902112</t>
  </si>
  <si>
    <t>73.40</t>
  </si>
  <si>
    <t>23031113901915</t>
  </si>
  <si>
    <t>73.65</t>
  </si>
  <si>
    <t>23031010101329</t>
  </si>
  <si>
    <t>23031113902007</t>
  </si>
  <si>
    <t>71.00</t>
  </si>
  <si>
    <t>23031010102021</t>
  </si>
  <si>
    <t>74.10</t>
  </si>
  <si>
    <t>306</t>
  </si>
  <si>
    <t>初中地理</t>
  </si>
  <si>
    <t>23061113903206</t>
  </si>
  <si>
    <t>73.55</t>
  </si>
  <si>
    <t>23061010501121</t>
  </si>
  <si>
    <t>23061113903211</t>
  </si>
  <si>
    <t>59.65</t>
  </si>
  <si>
    <t>307</t>
  </si>
  <si>
    <t>初中物理</t>
  </si>
  <si>
    <t>23071113903425</t>
  </si>
  <si>
    <t>83.05</t>
  </si>
  <si>
    <t>23071113903511</t>
  </si>
  <si>
    <t>23071021404013</t>
  </si>
  <si>
    <t>23071021404104</t>
  </si>
  <si>
    <t>52.50</t>
  </si>
  <si>
    <t>308</t>
  </si>
  <si>
    <t>初中化学</t>
  </si>
  <si>
    <t>23081113903719</t>
  </si>
  <si>
    <t>72.20</t>
  </si>
  <si>
    <t>23081113903608</t>
  </si>
  <si>
    <t>72.30</t>
  </si>
  <si>
    <t>23081021404507</t>
  </si>
  <si>
    <t>74.05</t>
  </si>
  <si>
    <t>309</t>
  </si>
  <si>
    <t>初中生物</t>
  </si>
  <si>
    <t>23091113903904</t>
  </si>
  <si>
    <t>66.85</t>
  </si>
  <si>
    <t>23091113903927</t>
  </si>
  <si>
    <t>59.95</t>
  </si>
  <si>
    <t>23091113903910</t>
  </si>
  <si>
    <t>65.05</t>
  </si>
  <si>
    <t>23091021404707</t>
  </si>
  <si>
    <t>61.70</t>
  </si>
  <si>
    <t>23091113903906</t>
  </si>
  <si>
    <t>64.00</t>
  </si>
  <si>
    <t>23091010502304</t>
  </si>
  <si>
    <t>43.50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</si>
</sst>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4037;&#20316;&#31807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F2" t="str">
            <v>23031113902627</v>
          </cell>
          <cell r="G2">
            <v>18</v>
          </cell>
          <cell r="H2" t="str">
            <v>75.65</v>
          </cell>
          <cell r="I2" t="str">
            <v>84.20</v>
          </cell>
        </row>
        <row r="3">
          <cell r="F3" t="str">
            <v>23031113902105</v>
          </cell>
          <cell r="G3">
            <v>16</v>
          </cell>
          <cell r="H3" t="str">
            <v>76.90</v>
          </cell>
          <cell r="I3" t="str">
            <v>82.20</v>
          </cell>
        </row>
        <row r="4">
          <cell r="F4" t="str">
            <v>23031113902518</v>
          </cell>
          <cell r="G4">
            <v>11</v>
          </cell>
          <cell r="H4" t="str">
            <v>72.80</v>
          </cell>
          <cell r="I4" t="str">
            <v>84.20</v>
          </cell>
        </row>
        <row r="5">
          <cell r="F5" t="str">
            <v>23031021403315</v>
          </cell>
          <cell r="G5">
            <v>15</v>
          </cell>
          <cell r="H5" t="str">
            <v>77.15</v>
          </cell>
          <cell r="I5" t="str">
            <v>81.10</v>
          </cell>
        </row>
        <row r="6">
          <cell r="F6" t="str">
            <v>23031113902112</v>
          </cell>
          <cell r="G6">
            <v>17</v>
          </cell>
          <cell r="H6" t="str">
            <v>73.40</v>
          </cell>
          <cell r="I6" t="str">
            <v>82.40</v>
          </cell>
        </row>
        <row r="7">
          <cell r="F7" t="str">
            <v>23031113901915</v>
          </cell>
          <cell r="G7">
            <v>12</v>
          </cell>
          <cell r="H7" t="str">
            <v>73.65</v>
          </cell>
          <cell r="I7" t="str">
            <v>81.20</v>
          </cell>
        </row>
        <row r="8">
          <cell r="F8" t="str">
            <v>23031010101329</v>
          </cell>
          <cell r="G8">
            <v>14</v>
          </cell>
          <cell r="H8" t="str">
            <v>72.90</v>
          </cell>
          <cell r="I8" t="str">
            <v>81.40</v>
          </cell>
        </row>
        <row r="9">
          <cell r="F9" t="str">
            <v>23031113902007</v>
          </cell>
          <cell r="G9">
            <v>13</v>
          </cell>
          <cell r="H9" t="str">
            <v>71.00</v>
          </cell>
          <cell r="I9" t="str">
            <v>81.60</v>
          </cell>
        </row>
        <row r="10">
          <cell r="F10" t="str">
            <v>23031010102021</v>
          </cell>
          <cell r="G10">
            <v>10</v>
          </cell>
          <cell r="H10" t="str">
            <v>74.10</v>
          </cell>
          <cell r="I10" t="str">
            <v>79.00</v>
          </cell>
        </row>
        <row r="11">
          <cell r="F11" t="str">
            <v>12031113805217</v>
          </cell>
          <cell r="G11">
            <v>2</v>
          </cell>
          <cell r="H11" t="str">
            <v>77.50</v>
          </cell>
          <cell r="I11" t="str">
            <v>82.40</v>
          </cell>
        </row>
        <row r="12">
          <cell r="F12" t="str">
            <v>12031010302017</v>
          </cell>
          <cell r="G12">
            <v>5</v>
          </cell>
          <cell r="H12" t="str">
            <v>73.25</v>
          </cell>
          <cell r="I12" t="str">
            <v>84.80</v>
          </cell>
        </row>
        <row r="13">
          <cell r="F13" t="str">
            <v>12031010301521</v>
          </cell>
          <cell r="G13">
            <v>9</v>
          </cell>
          <cell r="H13" t="str">
            <v>73.85</v>
          </cell>
          <cell r="I13" t="str">
            <v>84.20</v>
          </cell>
        </row>
        <row r="14">
          <cell r="F14" t="str">
            <v>12031113805019</v>
          </cell>
          <cell r="G14">
            <v>7</v>
          </cell>
          <cell r="H14" t="str">
            <v>71.20</v>
          </cell>
          <cell r="I14" t="str">
            <v>85.20</v>
          </cell>
        </row>
        <row r="15">
          <cell r="F15" t="str">
            <v>12031113806104</v>
          </cell>
          <cell r="G15">
            <v>6</v>
          </cell>
          <cell r="H15" t="str">
            <v>74.95</v>
          </cell>
          <cell r="I15" t="str">
            <v>80.00</v>
          </cell>
        </row>
        <row r="16">
          <cell r="F16" t="str">
            <v>12031031607519</v>
          </cell>
          <cell r="G16">
            <v>3</v>
          </cell>
          <cell r="H16" t="str">
            <v>72.80</v>
          </cell>
          <cell r="I16" t="str">
            <v>81.00</v>
          </cell>
        </row>
        <row r="17">
          <cell r="F17" t="str">
            <v>12031010302330</v>
          </cell>
          <cell r="G17">
            <v>1</v>
          </cell>
          <cell r="H17" t="str">
            <v>70.75</v>
          </cell>
          <cell r="I17" t="str">
            <v>79.00</v>
          </cell>
        </row>
        <row r="18">
          <cell r="F18" t="str">
            <v>12031113805002</v>
          </cell>
          <cell r="G18">
            <v>4</v>
          </cell>
          <cell r="H18" t="str">
            <v>70.80</v>
          </cell>
          <cell r="I18" t="str">
            <v>75.60</v>
          </cell>
        </row>
        <row r="19">
          <cell r="F19" t="str">
            <v>12031010303507</v>
          </cell>
          <cell r="G19">
            <v>8</v>
          </cell>
          <cell r="H19" t="str">
            <v>70.40</v>
          </cell>
          <cell r="I19" t="str">
            <v>75.60</v>
          </cell>
        </row>
        <row r="20">
          <cell r="F20" t="str">
            <v>13031113902630</v>
          </cell>
          <cell r="G20">
            <v>21</v>
          </cell>
          <cell r="H20" t="str">
            <v>72.50</v>
          </cell>
          <cell r="I20" t="str">
            <v>80.40</v>
          </cell>
        </row>
        <row r="21">
          <cell r="F21" t="str">
            <v>13031113902028</v>
          </cell>
          <cell r="G21">
            <v>20</v>
          </cell>
          <cell r="H21" t="str">
            <v>69.40</v>
          </cell>
          <cell r="I21" t="str">
            <v>79.60</v>
          </cell>
        </row>
        <row r="22">
          <cell r="F22" t="str">
            <v>13031113902511</v>
          </cell>
          <cell r="G22">
            <v>19</v>
          </cell>
          <cell r="H22" t="str">
            <v>67.65</v>
          </cell>
          <cell r="I22" t="str">
            <v>75.80</v>
          </cell>
        </row>
        <row r="23">
          <cell r="F23" t="str">
            <v>12011113701508</v>
          </cell>
          <cell r="G23">
            <v>12</v>
          </cell>
          <cell r="H23">
            <v>81.85</v>
          </cell>
          <cell r="I23">
            <v>87.4</v>
          </cell>
        </row>
        <row r="24">
          <cell r="F24" t="str">
            <v>12011113706919</v>
          </cell>
          <cell r="G24">
            <v>9</v>
          </cell>
          <cell r="H24">
            <v>83</v>
          </cell>
          <cell r="I24">
            <v>85</v>
          </cell>
        </row>
        <row r="25">
          <cell r="F25" t="str">
            <v>12011113705226</v>
          </cell>
          <cell r="G25">
            <v>11</v>
          </cell>
          <cell r="H25">
            <v>76</v>
          </cell>
          <cell r="I25">
            <v>84.6</v>
          </cell>
        </row>
        <row r="26">
          <cell r="F26" t="str">
            <v>12011010701611</v>
          </cell>
          <cell r="G26">
            <v>17</v>
          </cell>
          <cell r="H26">
            <v>78.85</v>
          </cell>
          <cell r="I26">
            <v>81</v>
          </cell>
        </row>
        <row r="27">
          <cell r="F27" t="str">
            <v>12011113701108</v>
          </cell>
          <cell r="G27">
            <v>8</v>
          </cell>
          <cell r="H27">
            <v>74.55</v>
          </cell>
          <cell r="I27">
            <v>83.3</v>
          </cell>
        </row>
        <row r="28">
          <cell r="F28" t="str">
            <v>12011113706801</v>
          </cell>
          <cell r="G28">
            <v>15</v>
          </cell>
          <cell r="H28">
            <v>75.05</v>
          </cell>
          <cell r="I28">
            <v>82.6</v>
          </cell>
        </row>
        <row r="29">
          <cell r="F29" t="str">
            <v>12011113706421</v>
          </cell>
          <cell r="G29">
            <v>21</v>
          </cell>
          <cell r="H29">
            <v>74.8</v>
          </cell>
          <cell r="I29">
            <v>82.6</v>
          </cell>
        </row>
        <row r="30">
          <cell r="F30" t="str">
            <v>12011010900608</v>
          </cell>
          <cell r="G30">
            <v>4</v>
          </cell>
          <cell r="H30">
            <v>79.55</v>
          </cell>
          <cell r="I30">
            <v>79</v>
          </cell>
        </row>
        <row r="31">
          <cell r="F31" t="str">
            <v>12011113701007</v>
          </cell>
          <cell r="G31">
            <v>2</v>
          </cell>
          <cell r="H31">
            <v>78.15</v>
          </cell>
          <cell r="I31">
            <v>79.6</v>
          </cell>
        </row>
        <row r="32">
          <cell r="F32" t="str">
            <v>12011113704524</v>
          </cell>
          <cell r="G32">
            <v>20</v>
          </cell>
          <cell r="H32">
            <v>73.1</v>
          </cell>
          <cell r="I32">
            <v>81.8</v>
          </cell>
        </row>
        <row r="33">
          <cell r="F33" t="str">
            <v>12011113700829</v>
          </cell>
          <cell r="G33">
            <v>14</v>
          </cell>
          <cell r="H33">
            <v>75.15</v>
          </cell>
          <cell r="I33">
            <v>80.2</v>
          </cell>
        </row>
        <row r="34">
          <cell r="F34" t="str">
            <v>12011113702808</v>
          </cell>
          <cell r="G34">
            <v>16</v>
          </cell>
          <cell r="H34">
            <v>71.1</v>
          </cell>
          <cell r="I34">
            <v>82.4</v>
          </cell>
        </row>
        <row r="35">
          <cell r="F35" t="str">
            <v>12011113701620</v>
          </cell>
          <cell r="G35">
            <v>3</v>
          </cell>
          <cell r="H35">
            <v>75.45</v>
          </cell>
          <cell r="I35">
            <v>79.4</v>
          </cell>
        </row>
        <row r="36">
          <cell r="F36" t="str">
            <v>12011010902224</v>
          </cell>
          <cell r="G36">
            <v>13</v>
          </cell>
          <cell r="H36">
            <v>73.6</v>
          </cell>
          <cell r="I36">
            <v>80.2</v>
          </cell>
        </row>
        <row r="37">
          <cell r="F37" t="str">
            <v>12011113705318</v>
          </cell>
          <cell r="G37">
            <v>23</v>
          </cell>
          <cell r="H37">
            <v>73.8</v>
          </cell>
          <cell r="I37">
            <v>80</v>
          </cell>
        </row>
        <row r="38">
          <cell r="F38" t="str">
            <v>12011113704122</v>
          </cell>
          <cell r="G38">
            <v>22</v>
          </cell>
          <cell r="H38">
            <v>72.6</v>
          </cell>
          <cell r="I38">
            <v>79.8</v>
          </cell>
        </row>
        <row r="39">
          <cell r="F39" t="str">
            <v>12011113702329</v>
          </cell>
          <cell r="G39">
            <v>5</v>
          </cell>
          <cell r="H39">
            <v>78.9</v>
          </cell>
          <cell r="I39">
            <v>75.6</v>
          </cell>
        </row>
        <row r="40">
          <cell r="F40" t="str">
            <v>12011113700526</v>
          </cell>
          <cell r="G40">
            <v>19</v>
          </cell>
          <cell r="H40">
            <v>74.6</v>
          </cell>
          <cell r="I40">
            <v>78</v>
          </cell>
        </row>
        <row r="41">
          <cell r="F41" t="str">
            <v>12011113703124</v>
          </cell>
          <cell r="G41">
            <v>6</v>
          </cell>
          <cell r="H41">
            <v>73</v>
          </cell>
          <cell r="I41">
            <v>79</v>
          </cell>
        </row>
        <row r="42">
          <cell r="F42" t="str">
            <v>12011113701113</v>
          </cell>
          <cell r="G42">
            <v>18</v>
          </cell>
          <cell r="H42">
            <v>70.55</v>
          </cell>
          <cell r="I42">
            <v>80.5</v>
          </cell>
        </row>
        <row r="43">
          <cell r="F43" t="str">
            <v>12011113702812</v>
          </cell>
          <cell r="G43">
            <v>1</v>
          </cell>
          <cell r="H43">
            <v>74.7</v>
          </cell>
          <cell r="I43">
            <v>75</v>
          </cell>
        </row>
        <row r="44">
          <cell r="F44" t="str">
            <v>12011124002513</v>
          </cell>
          <cell r="G44">
            <v>10</v>
          </cell>
          <cell r="H44">
            <v>71.65</v>
          </cell>
          <cell r="I44">
            <v>74.4</v>
          </cell>
        </row>
        <row r="45">
          <cell r="F45" t="str">
            <v>12011021200721</v>
          </cell>
          <cell r="G45">
            <v>7</v>
          </cell>
          <cell r="H45">
            <v>71.55</v>
          </cell>
          <cell r="I45">
            <v>74</v>
          </cell>
        </row>
        <row r="46">
          <cell r="F46" t="str">
            <v>12011113707011</v>
          </cell>
        </row>
        <row r="46">
          <cell r="H46">
            <v>71.65</v>
          </cell>
        </row>
        <row r="47">
          <cell r="F47" t="str">
            <v>22011113702328</v>
          </cell>
          <cell r="G47">
            <v>29</v>
          </cell>
          <cell r="H47">
            <v>75.95</v>
          </cell>
          <cell r="I47">
            <v>82.7</v>
          </cell>
        </row>
        <row r="48">
          <cell r="F48" t="str">
            <v>22011113703001</v>
          </cell>
          <cell r="G48">
            <v>28</v>
          </cell>
          <cell r="H48">
            <v>78.4</v>
          </cell>
          <cell r="I48">
            <v>80.4</v>
          </cell>
        </row>
        <row r="49">
          <cell r="F49" t="str">
            <v>22011113703826</v>
          </cell>
          <cell r="G49">
            <v>25</v>
          </cell>
          <cell r="H49">
            <v>74.25</v>
          </cell>
          <cell r="I49">
            <v>82.8</v>
          </cell>
        </row>
        <row r="50">
          <cell r="F50" t="str">
            <v>22011010800405</v>
          </cell>
          <cell r="G50">
            <v>27</v>
          </cell>
          <cell r="H50">
            <v>75.35</v>
          </cell>
          <cell r="I50">
            <v>80.6</v>
          </cell>
        </row>
        <row r="51">
          <cell r="F51" t="str">
            <v>22011113701211</v>
          </cell>
          <cell r="G51">
            <v>26</v>
          </cell>
          <cell r="H51">
            <v>76.25</v>
          </cell>
          <cell r="I51">
            <v>77.2</v>
          </cell>
        </row>
        <row r="52">
          <cell r="F52" t="str">
            <v>22011113702905</v>
          </cell>
          <cell r="G52">
            <v>24</v>
          </cell>
          <cell r="H52">
            <v>76</v>
          </cell>
          <cell r="I52">
            <v>76.7</v>
          </cell>
        </row>
        <row r="53">
          <cell r="F53" t="str">
            <v>13111031804002</v>
          </cell>
          <cell r="G53">
            <v>2</v>
          </cell>
          <cell r="H53">
            <v>73.85</v>
          </cell>
          <cell r="I53">
            <v>82.12</v>
          </cell>
        </row>
        <row r="54">
          <cell r="F54" t="str">
            <v>13111010502712</v>
          </cell>
          <cell r="G54">
            <v>3</v>
          </cell>
          <cell r="H54">
            <v>66.7</v>
          </cell>
          <cell r="I54">
            <v>75.56</v>
          </cell>
        </row>
        <row r="55">
          <cell r="F55" t="str">
            <v>13111113904413</v>
          </cell>
          <cell r="G55">
            <v>1</v>
          </cell>
          <cell r="H55">
            <v>65.3</v>
          </cell>
          <cell r="I55">
            <v>16.8</v>
          </cell>
        </row>
        <row r="56">
          <cell r="F56" t="str">
            <v>22021113802015</v>
          </cell>
          <cell r="G56">
            <v>8</v>
          </cell>
          <cell r="H56">
            <v>86.6</v>
          </cell>
          <cell r="I56">
            <v>81.52</v>
          </cell>
        </row>
        <row r="57">
          <cell r="F57" t="str">
            <v>22021113803225</v>
          </cell>
          <cell r="G57">
            <v>6</v>
          </cell>
          <cell r="H57">
            <v>81.25</v>
          </cell>
          <cell r="I57">
            <v>84.8</v>
          </cell>
        </row>
        <row r="58">
          <cell r="F58" t="str">
            <v>22021113801525</v>
          </cell>
          <cell r="G58">
            <v>9</v>
          </cell>
          <cell r="H58">
            <v>82.15</v>
          </cell>
          <cell r="I58">
            <v>81.02</v>
          </cell>
        </row>
        <row r="59">
          <cell r="F59" t="str">
            <v>22021113802909</v>
          </cell>
          <cell r="G59">
            <v>7</v>
          </cell>
          <cell r="H59">
            <v>81.75</v>
          </cell>
          <cell r="I59">
            <v>79.6</v>
          </cell>
        </row>
        <row r="60">
          <cell r="F60" t="str">
            <v>22021113800330</v>
          </cell>
          <cell r="G60">
            <v>5</v>
          </cell>
          <cell r="H60">
            <v>79.25</v>
          </cell>
          <cell r="I60">
            <v>79</v>
          </cell>
        </row>
        <row r="61">
          <cell r="F61" t="str">
            <v>22021113802406</v>
          </cell>
          <cell r="G61">
            <v>4</v>
          </cell>
          <cell r="H61">
            <v>77.25</v>
          </cell>
          <cell r="I61">
            <v>72.9</v>
          </cell>
        </row>
        <row r="62">
          <cell r="F62" t="str">
            <v>12021113804029</v>
          </cell>
          <cell r="G62">
            <v>13</v>
          </cell>
          <cell r="H62">
            <v>84.95</v>
          </cell>
          <cell r="I62">
            <v>82.62</v>
          </cell>
        </row>
        <row r="63">
          <cell r="F63" t="str">
            <v>12021113801128</v>
          </cell>
          <cell r="G63">
            <v>15</v>
          </cell>
          <cell r="H63">
            <v>82.6</v>
          </cell>
          <cell r="I63">
            <v>83.5</v>
          </cell>
        </row>
        <row r="64">
          <cell r="F64" t="str">
            <v>12021113803025</v>
          </cell>
          <cell r="G64">
            <v>21</v>
          </cell>
          <cell r="H64">
            <v>84.3</v>
          </cell>
          <cell r="I64">
            <v>80.84</v>
          </cell>
        </row>
        <row r="65">
          <cell r="F65" t="str">
            <v>12021113802823</v>
          </cell>
          <cell r="G65">
            <v>22</v>
          </cell>
          <cell r="H65">
            <v>80.7</v>
          </cell>
          <cell r="I65">
            <v>82.62</v>
          </cell>
        </row>
        <row r="66">
          <cell r="F66" t="str">
            <v>12021113800117</v>
          </cell>
          <cell r="G66">
            <v>12</v>
          </cell>
          <cell r="H66">
            <v>80.1</v>
          </cell>
          <cell r="I66">
            <v>82.06</v>
          </cell>
        </row>
        <row r="67">
          <cell r="F67" t="str">
            <v>12021113801002</v>
          </cell>
          <cell r="G67">
            <v>23</v>
          </cell>
          <cell r="H67">
            <v>79.65</v>
          </cell>
          <cell r="I67">
            <v>81.14</v>
          </cell>
        </row>
        <row r="68">
          <cell r="F68" t="str">
            <v>12021113802425</v>
          </cell>
          <cell r="G68">
            <v>16</v>
          </cell>
          <cell r="H68">
            <v>78.95</v>
          </cell>
          <cell r="I68">
            <v>79.7</v>
          </cell>
        </row>
        <row r="69">
          <cell r="F69" t="str">
            <v>12021113802328</v>
          </cell>
          <cell r="G69">
            <v>25</v>
          </cell>
          <cell r="H69">
            <v>77.95</v>
          </cell>
          <cell r="I69">
            <v>79.42</v>
          </cell>
        </row>
        <row r="70">
          <cell r="F70" t="str">
            <v>12021113803605</v>
          </cell>
          <cell r="G70">
            <v>29</v>
          </cell>
          <cell r="H70">
            <v>77.05</v>
          </cell>
          <cell r="I70">
            <v>79.96</v>
          </cell>
        </row>
        <row r="71">
          <cell r="F71" t="str">
            <v>12021113801922</v>
          </cell>
          <cell r="G71">
            <v>10</v>
          </cell>
          <cell r="H71">
            <v>85.3</v>
          </cell>
          <cell r="I71">
            <v>74.3</v>
          </cell>
        </row>
        <row r="72">
          <cell r="F72" t="str">
            <v>12021113800810</v>
          </cell>
          <cell r="G72">
            <v>18</v>
          </cell>
          <cell r="H72">
            <v>81.15</v>
          </cell>
          <cell r="I72">
            <v>76.24</v>
          </cell>
        </row>
        <row r="73">
          <cell r="F73" t="str">
            <v>12021113804510</v>
          </cell>
          <cell r="G73">
            <v>26</v>
          </cell>
          <cell r="H73">
            <v>77.9</v>
          </cell>
          <cell r="I73">
            <v>77.74</v>
          </cell>
        </row>
        <row r="74">
          <cell r="F74" t="str">
            <v>12021113804605</v>
          </cell>
          <cell r="G74">
            <v>27</v>
          </cell>
          <cell r="H74">
            <v>75.6</v>
          </cell>
          <cell r="I74">
            <v>78.36</v>
          </cell>
        </row>
        <row r="75">
          <cell r="F75" t="str">
            <v>12021113800422</v>
          </cell>
          <cell r="G75">
            <v>28</v>
          </cell>
          <cell r="H75">
            <v>75.95</v>
          </cell>
          <cell r="I75">
            <v>77.88</v>
          </cell>
        </row>
        <row r="76">
          <cell r="F76" t="str">
            <v>12021113800404</v>
          </cell>
          <cell r="G76">
            <v>17</v>
          </cell>
          <cell r="H76">
            <v>71.05</v>
          </cell>
          <cell r="I76">
            <v>80.5</v>
          </cell>
        </row>
        <row r="77">
          <cell r="F77" t="str">
            <v>12021113804016</v>
          </cell>
          <cell r="G77">
            <v>14</v>
          </cell>
          <cell r="H77">
            <v>84</v>
          </cell>
          <cell r="I77">
            <v>71.04</v>
          </cell>
        </row>
        <row r="78">
          <cell r="F78" t="str">
            <v>12021103600511</v>
          </cell>
          <cell r="G78">
            <v>19</v>
          </cell>
          <cell r="H78">
            <v>73.9</v>
          </cell>
          <cell r="I78">
            <v>75.02</v>
          </cell>
        </row>
        <row r="79">
          <cell r="F79" t="str">
            <v>12021113803103</v>
          </cell>
          <cell r="G79">
            <v>11</v>
          </cell>
          <cell r="H79">
            <v>71.75</v>
          </cell>
          <cell r="I79">
            <v>73.94</v>
          </cell>
        </row>
        <row r="80">
          <cell r="F80" t="str">
            <v>12021021300815</v>
          </cell>
          <cell r="G80">
            <v>24</v>
          </cell>
          <cell r="H80">
            <v>70.9</v>
          </cell>
          <cell r="I80">
            <v>72.92</v>
          </cell>
        </row>
        <row r="81">
          <cell r="F81" t="str">
            <v>12021113803228</v>
          </cell>
          <cell r="G81">
            <v>20</v>
          </cell>
          <cell r="H81">
            <v>76.2</v>
          </cell>
          <cell r="I81">
            <v>23</v>
          </cell>
        </row>
        <row r="82">
          <cell r="F82" t="str">
            <v>12021113803327</v>
          </cell>
          <cell r="G82">
            <v>30</v>
          </cell>
          <cell r="H82">
            <v>71.55</v>
          </cell>
        </row>
        <row r="83">
          <cell r="F83" t="str">
            <v>23061113903206</v>
          </cell>
          <cell r="G83">
            <v>3</v>
          </cell>
          <cell r="H83">
            <v>73.55</v>
          </cell>
          <cell r="I83">
            <v>81.8</v>
          </cell>
        </row>
        <row r="84">
          <cell r="F84" t="str">
            <v>23061010501121</v>
          </cell>
          <cell r="G84">
            <v>1</v>
          </cell>
          <cell r="H84">
            <v>70.35</v>
          </cell>
          <cell r="I84">
            <v>78.4</v>
          </cell>
        </row>
        <row r="85">
          <cell r="F85" t="str">
            <v>23061113903211</v>
          </cell>
          <cell r="G85">
            <v>2</v>
          </cell>
          <cell r="H85">
            <v>59.65</v>
          </cell>
          <cell r="I85">
            <v>84.8</v>
          </cell>
        </row>
        <row r="86">
          <cell r="F86" t="str">
            <v>13051010500622</v>
          </cell>
          <cell r="G86">
            <v>6</v>
          </cell>
          <cell r="H86">
            <v>72.05</v>
          </cell>
          <cell r="I86">
            <v>84.4</v>
          </cell>
        </row>
        <row r="87">
          <cell r="F87" t="str">
            <v>13051113903020</v>
          </cell>
          <cell r="G87">
            <v>5</v>
          </cell>
          <cell r="H87">
            <v>68.6</v>
          </cell>
          <cell r="I87">
            <v>81.8</v>
          </cell>
        </row>
        <row r="88">
          <cell r="F88" t="str">
            <v>13051113903022</v>
          </cell>
          <cell r="G88">
            <v>4</v>
          </cell>
          <cell r="H88">
            <v>71.4</v>
          </cell>
          <cell r="I88">
            <v>79.2</v>
          </cell>
        </row>
        <row r="89">
          <cell r="F89" t="str">
            <v>23011113900703</v>
          </cell>
          <cell r="G89">
            <v>8</v>
          </cell>
          <cell r="H89">
            <v>78.25</v>
          </cell>
          <cell r="I89">
            <v>85.6</v>
          </cell>
        </row>
        <row r="90">
          <cell r="F90" t="str">
            <v>23011113900206</v>
          </cell>
          <cell r="G90">
            <v>32</v>
          </cell>
          <cell r="H90">
            <v>76.6</v>
          </cell>
          <cell r="I90">
            <v>85.7</v>
          </cell>
        </row>
        <row r="91">
          <cell r="F91" t="str">
            <v>23011113900325</v>
          </cell>
          <cell r="G91">
            <v>11</v>
          </cell>
          <cell r="H91">
            <v>79.2</v>
          </cell>
          <cell r="I91">
            <v>83.6</v>
          </cell>
        </row>
        <row r="92">
          <cell r="F92" t="str">
            <v>23011113900723</v>
          </cell>
          <cell r="G92">
            <v>7</v>
          </cell>
          <cell r="H92">
            <v>73.2</v>
          </cell>
          <cell r="I92">
            <v>83.8</v>
          </cell>
        </row>
        <row r="93">
          <cell r="F93" t="str">
            <v>23011021400503</v>
          </cell>
          <cell r="G93">
            <v>18</v>
          </cell>
          <cell r="H93">
            <v>75</v>
          </cell>
          <cell r="I93">
            <v>82.2</v>
          </cell>
        </row>
        <row r="94">
          <cell r="F94" t="str">
            <v>23011113900903</v>
          </cell>
          <cell r="G94">
            <v>15</v>
          </cell>
          <cell r="H94">
            <v>70.35</v>
          </cell>
          <cell r="I94">
            <v>84.4</v>
          </cell>
        </row>
        <row r="95">
          <cell r="F95" t="str">
            <v>23011113900430</v>
          </cell>
          <cell r="G95">
            <v>14</v>
          </cell>
          <cell r="H95">
            <v>74.4</v>
          </cell>
          <cell r="I95">
            <v>81.2</v>
          </cell>
        </row>
        <row r="96">
          <cell r="F96" t="str">
            <v>23011113900714</v>
          </cell>
          <cell r="G96">
            <v>30</v>
          </cell>
          <cell r="H96">
            <v>69</v>
          </cell>
          <cell r="I96">
            <v>83.9</v>
          </cell>
        </row>
        <row r="97">
          <cell r="F97" t="str">
            <v>23011113900926</v>
          </cell>
          <cell r="G97">
            <v>28</v>
          </cell>
          <cell r="H97">
            <v>72.55</v>
          </cell>
          <cell r="I97">
            <v>81</v>
          </cell>
        </row>
        <row r="98">
          <cell r="F98" t="str">
            <v>23011010601529</v>
          </cell>
          <cell r="G98">
            <v>33</v>
          </cell>
          <cell r="H98">
            <v>71.7</v>
          </cell>
          <cell r="I98">
            <v>81.3</v>
          </cell>
        </row>
        <row r="99">
          <cell r="F99" t="str">
            <v>23011010601114</v>
          </cell>
          <cell r="G99">
            <v>16</v>
          </cell>
          <cell r="H99">
            <v>70.7</v>
          </cell>
          <cell r="I99">
            <v>81.4</v>
          </cell>
        </row>
        <row r="100">
          <cell r="F100" t="str">
            <v>23011113900201</v>
          </cell>
          <cell r="G100">
            <v>21</v>
          </cell>
          <cell r="H100">
            <v>67.5</v>
          </cell>
          <cell r="I100">
            <v>83.4</v>
          </cell>
        </row>
        <row r="101">
          <cell r="F101" t="str">
            <v>23011113900704</v>
          </cell>
          <cell r="G101">
            <v>27</v>
          </cell>
          <cell r="H101">
            <v>67.7</v>
          </cell>
          <cell r="I101">
            <v>82.4</v>
          </cell>
        </row>
        <row r="102">
          <cell r="F102" t="str">
            <v>23011113900603</v>
          </cell>
          <cell r="G102">
            <v>29</v>
          </cell>
          <cell r="H102">
            <v>70.85</v>
          </cell>
          <cell r="I102">
            <v>80.3</v>
          </cell>
        </row>
        <row r="103">
          <cell r="F103" t="str">
            <v>23011113900925</v>
          </cell>
          <cell r="G103">
            <v>19</v>
          </cell>
          <cell r="H103">
            <v>69.35</v>
          </cell>
          <cell r="I103">
            <v>81.2</v>
          </cell>
        </row>
        <row r="104">
          <cell r="F104" t="str">
            <v>23011113900823</v>
          </cell>
          <cell r="G104">
            <v>10</v>
          </cell>
          <cell r="H104">
            <v>68.45</v>
          </cell>
          <cell r="I104">
            <v>81</v>
          </cell>
        </row>
        <row r="105">
          <cell r="F105" t="str">
            <v>23011113900901</v>
          </cell>
          <cell r="G105">
            <v>31</v>
          </cell>
          <cell r="H105">
            <v>66.25</v>
          </cell>
          <cell r="I105">
            <v>82.4</v>
          </cell>
        </row>
        <row r="106">
          <cell r="F106" t="str">
            <v>23011113900313</v>
          </cell>
          <cell r="G106">
            <v>24</v>
          </cell>
          <cell r="H106">
            <v>63.6</v>
          </cell>
          <cell r="I106">
            <v>84</v>
          </cell>
        </row>
        <row r="107">
          <cell r="F107" t="str">
            <v>23011113900909</v>
          </cell>
          <cell r="G107">
            <v>9</v>
          </cell>
          <cell r="H107">
            <v>68.95</v>
          </cell>
          <cell r="I107">
            <v>80.4</v>
          </cell>
        </row>
        <row r="108">
          <cell r="F108" t="str">
            <v>23011113900429</v>
          </cell>
          <cell r="G108">
            <v>26</v>
          </cell>
          <cell r="H108">
            <v>67.3</v>
          </cell>
          <cell r="I108">
            <v>80.8</v>
          </cell>
        </row>
        <row r="109">
          <cell r="F109" t="str">
            <v>23011113900924</v>
          </cell>
          <cell r="G109">
            <v>23</v>
          </cell>
          <cell r="H109">
            <v>68.9</v>
          </cell>
          <cell r="I109">
            <v>79.6</v>
          </cell>
        </row>
        <row r="110">
          <cell r="F110" t="str">
            <v>23011113901016</v>
          </cell>
          <cell r="G110">
            <v>22</v>
          </cell>
          <cell r="H110">
            <v>66.3</v>
          </cell>
          <cell r="I110">
            <v>81.2</v>
          </cell>
        </row>
        <row r="111">
          <cell r="F111" t="str">
            <v>23011113900526</v>
          </cell>
          <cell r="G111">
            <v>13</v>
          </cell>
          <cell r="H111">
            <v>67.25</v>
          </cell>
          <cell r="I111">
            <v>80.5</v>
          </cell>
        </row>
        <row r="112">
          <cell r="F112" t="str">
            <v>23011113900923</v>
          </cell>
          <cell r="G112">
            <v>12</v>
          </cell>
          <cell r="H112">
            <v>68.85</v>
          </cell>
          <cell r="I112">
            <v>76.6</v>
          </cell>
        </row>
        <row r="113">
          <cell r="F113" t="str">
            <v>23011021401019</v>
          </cell>
          <cell r="G113">
            <v>25</v>
          </cell>
          <cell r="H113">
            <v>63.6</v>
          </cell>
          <cell r="I113">
            <v>79.8</v>
          </cell>
        </row>
        <row r="114">
          <cell r="F114" t="str">
            <v>13011113900308</v>
          </cell>
          <cell r="G114">
            <v>36</v>
          </cell>
          <cell r="H114">
            <v>72.15</v>
          </cell>
          <cell r="I114">
            <v>81</v>
          </cell>
        </row>
        <row r="115">
          <cell r="F115" t="str">
            <v>13011103508708</v>
          </cell>
          <cell r="G115">
            <v>35</v>
          </cell>
          <cell r="H115">
            <v>68.55</v>
          </cell>
          <cell r="I115">
            <v>83</v>
          </cell>
        </row>
        <row r="116">
          <cell r="F116" t="str">
            <v>13011113900327</v>
          </cell>
          <cell r="G116">
            <v>34</v>
          </cell>
          <cell r="H116">
            <v>65.3</v>
          </cell>
          <cell r="I116">
            <v>78.6</v>
          </cell>
        </row>
        <row r="117">
          <cell r="F117" t="str">
            <v>23011021400927</v>
          </cell>
        </row>
        <row r="117">
          <cell r="H117">
            <v>68.55</v>
          </cell>
        </row>
        <row r="118">
          <cell r="F118" t="str">
            <v>23011113901005</v>
          </cell>
        </row>
        <row r="118">
          <cell r="H118">
            <v>65.85</v>
          </cell>
        </row>
        <row r="119">
          <cell r="F119" t="str">
            <v>23091113903904</v>
          </cell>
          <cell r="G119">
            <v>3</v>
          </cell>
          <cell r="H119">
            <v>66.85</v>
          </cell>
          <cell r="I119">
            <v>81.2</v>
          </cell>
        </row>
        <row r="120">
          <cell r="F120" t="str">
            <v>23091113903927</v>
          </cell>
          <cell r="G120">
            <v>4</v>
          </cell>
          <cell r="H120">
            <v>59.95</v>
          </cell>
          <cell r="I120">
            <v>82.64</v>
          </cell>
        </row>
        <row r="121">
          <cell r="F121" t="str">
            <v>23091113903910</v>
          </cell>
          <cell r="G121">
            <v>2</v>
          </cell>
          <cell r="H121">
            <v>65.05</v>
          </cell>
          <cell r="I121">
            <v>78</v>
          </cell>
        </row>
        <row r="122">
          <cell r="F122" t="str">
            <v>23091021404707</v>
          </cell>
          <cell r="G122">
            <v>1</v>
          </cell>
          <cell r="H122">
            <v>61.7</v>
          </cell>
          <cell r="I122">
            <v>76.16</v>
          </cell>
        </row>
        <row r="123">
          <cell r="F123" t="str">
            <v>23091113903906</v>
          </cell>
          <cell r="G123">
            <v>5</v>
          </cell>
          <cell r="H123">
            <v>64</v>
          </cell>
          <cell r="I123">
            <v>69.8</v>
          </cell>
        </row>
        <row r="124">
          <cell r="F124" t="str">
            <v>23091010502304</v>
          </cell>
        </row>
        <row r="124">
          <cell r="H124">
            <v>43.5</v>
          </cell>
        </row>
        <row r="125">
          <cell r="F125" t="str">
            <v>23021113901522</v>
          </cell>
          <cell r="G125">
            <v>20</v>
          </cell>
          <cell r="H125">
            <v>83.7</v>
          </cell>
          <cell r="I125">
            <v>84.6</v>
          </cell>
        </row>
        <row r="126">
          <cell r="F126" t="str">
            <v>23021021401324</v>
          </cell>
          <cell r="G126">
            <v>15</v>
          </cell>
          <cell r="H126">
            <v>74.95</v>
          </cell>
          <cell r="I126">
            <v>81.66</v>
          </cell>
        </row>
        <row r="127">
          <cell r="F127" t="str">
            <v>23021113901703</v>
          </cell>
          <cell r="G127">
            <v>9</v>
          </cell>
          <cell r="H127">
            <v>79.05</v>
          </cell>
          <cell r="I127">
            <v>78.7</v>
          </cell>
        </row>
        <row r="128">
          <cell r="F128" t="str">
            <v>23021113901312</v>
          </cell>
          <cell r="G128">
            <v>13</v>
          </cell>
          <cell r="H128">
            <v>81.8</v>
          </cell>
          <cell r="I128">
            <v>74.22</v>
          </cell>
        </row>
        <row r="129">
          <cell r="F129" t="str">
            <v>23021113901104</v>
          </cell>
          <cell r="G129">
            <v>7</v>
          </cell>
          <cell r="H129">
            <v>72.85</v>
          </cell>
          <cell r="I129">
            <v>79.22</v>
          </cell>
        </row>
        <row r="130">
          <cell r="F130" t="str">
            <v>23021113901620</v>
          </cell>
          <cell r="G130">
            <v>8</v>
          </cell>
          <cell r="H130">
            <v>63.9</v>
          </cell>
          <cell r="I130">
            <v>83.26</v>
          </cell>
        </row>
        <row r="131">
          <cell r="F131" t="str">
            <v>23021113901316</v>
          </cell>
          <cell r="G131">
            <v>11</v>
          </cell>
          <cell r="H131">
            <v>71.1</v>
          </cell>
          <cell r="I131">
            <v>78</v>
          </cell>
        </row>
        <row r="132">
          <cell r="F132" t="str">
            <v>23021021401727</v>
          </cell>
          <cell r="G132">
            <v>19</v>
          </cell>
          <cell r="H132">
            <v>72.9</v>
          </cell>
          <cell r="I132">
            <v>76.32</v>
          </cell>
        </row>
        <row r="133">
          <cell r="F133" t="str">
            <v>23021113901625</v>
          </cell>
          <cell r="G133">
            <v>16</v>
          </cell>
          <cell r="H133">
            <v>63.9</v>
          </cell>
          <cell r="I133">
            <v>80.3</v>
          </cell>
        </row>
        <row r="134">
          <cell r="F134" t="str">
            <v>23021113901330</v>
          </cell>
          <cell r="G134">
            <v>21</v>
          </cell>
          <cell r="H134">
            <v>64.7</v>
          </cell>
          <cell r="I134">
            <v>79</v>
          </cell>
        </row>
        <row r="135">
          <cell r="F135" t="str">
            <v>23021113901518</v>
          </cell>
          <cell r="G135">
            <v>18</v>
          </cell>
          <cell r="H135">
            <v>75.55</v>
          </cell>
          <cell r="I135">
            <v>66.6</v>
          </cell>
        </row>
        <row r="136">
          <cell r="F136" t="str">
            <v>23021010603207</v>
          </cell>
          <cell r="G136">
            <v>14</v>
          </cell>
          <cell r="H136">
            <v>64.65</v>
          </cell>
          <cell r="I136">
            <v>71.44</v>
          </cell>
        </row>
        <row r="137">
          <cell r="F137" t="str">
            <v>23021113901502</v>
          </cell>
          <cell r="G137">
            <v>12</v>
          </cell>
          <cell r="H137">
            <v>66.15</v>
          </cell>
          <cell r="I137">
            <v>69.78</v>
          </cell>
        </row>
        <row r="138">
          <cell r="F138" t="str">
            <v>23021113901810</v>
          </cell>
        </row>
        <row r="138">
          <cell r="H138">
            <v>62.45</v>
          </cell>
        </row>
        <row r="139">
          <cell r="F139" t="str">
            <v>23021113901409</v>
          </cell>
        </row>
        <row r="139">
          <cell r="H139">
            <v>55.35</v>
          </cell>
        </row>
        <row r="140">
          <cell r="F140" t="str">
            <v>13021031802104</v>
          </cell>
          <cell r="G140">
            <v>30</v>
          </cell>
          <cell r="H140">
            <v>75.2</v>
          </cell>
          <cell r="I140">
            <v>84.6</v>
          </cell>
        </row>
        <row r="141">
          <cell r="F141" t="str">
            <v>13021010603315</v>
          </cell>
          <cell r="G141">
            <v>27</v>
          </cell>
          <cell r="H141">
            <v>80.15</v>
          </cell>
          <cell r="I141">
            <v>81.02</v>
          </cell>
        </row>
        <row r="142">
          <cell r="F142" t="str">
            <v>13021113901627</v>
          </cell>
          <cell r="G142">
            <v>24</v>
          </cell>
          <cell r="H142">
            <v>71.8</v>
          </cell>
          <cell r="I142">
            <v>84</v>
          </cell>
        </row>
        <row r="143">
          <cell r="F143" t="str">
            <v>13021113901725</v>
          </cell>
          <cell r="G143">
            <v>28</v>
          </cell>
          <cell r="H143">
            <v>73.25</v>
          </cell>
          <cell r="I143">
            <v>82.4</v>
          </cell>
        </row>
        <row r="144">
          <cell r="F144" t="str">
            <v>13021113901212</v>
          </cell>
          <cell r="G144">
            <v>29</v>
          </cell>
          <cell r="H144">
            <v>74.2</v>
          </cell>
          <cell r="I144">
            <v>80.2</v>
          </cell>
        </row>
        <row r="145">
          <cell r="F145" t="str">
            <v>13021113901530</v>
          </cell>
          <cell r="G145">
            <v>23</v>
          </cell>
          <cell r="H145">
            <v>67.15</v>
          </cell>
          <cell r="I145">
            <v>83.62</v>
          </cell>
        </row>
        <row r="146">
          <cell r="F146" t="str">
            <v>13021021401725</v>
          </cell>
          <cell r="G146">
            <v>26</v>
          </cell>
          <cell r="H146">
            <v>66.1</v>
          </cell>
          <cell r="I146">
            <v>81.6</v>
          </cell>
        </row>
        <row r="147">
          <cell r="F147" t="str">
            <v>13021021401924</v>
          </cell>
          <cell r="G147">
            <v>22</v>
          </cell>
          <cell r="H147">
            <v>60</v>
          </cell>
          <cell r="I147">
            <v>79.4</v>
          </cell>
        </row>
        <row r="148">
          <cell r="F148" t="str">
            <v>13021113901304</v>
          </cell>
          <cell r="G148">
            <v>25</v>
          </cell>
          <cell r="H148">
            <v>53.45</v>
          </cell>
          <cell r="I148">
            <v>82.3</v>
          </cell>
        </row>
        <row r="149">
          <cell r="F149" t="str">
            <v>23081113903719</v>
          </cell>
          <cell r="G149">
            <v>32</v>
          </cell>
          <cell r="H149">
            <v>72.2</v>
          </cell>
          <cell r="I149">
            <v>85.8</v>
          </cell>
        </row>
        <row r="150">
          <cell r="F150" t="str">
            <v>23081113903608</v>
          </cell>
          <cell r="G150">
            <v>31</v>
          </cell>
          <cell r="H150">
            <v>72.3</v>
          </cell>
          <cell r="I150">
            <v>83.8</v>
          </cell>
        </row>
        <row r="151">
          <cell r="F151" t="str">
            <v>23081021404507</v>
          </cell>
          <cell r="G151">
            <v>33</v>
          </cell>
          <cell r="H151">
            <v>74.05</v>
          </cell>
          <cell r="I151">
            <v>80.84</v>
          </cell>
        </row>
        <row r="152">
          <cell r="F152" t="str">
            <v>23071113903425</v>
          </cell>
          <cell r="G152">
            <v>37</v>
          </cell>
          <cell r="H152">
            <v>83.05</v>
          </cell>
          <cell r="I152">
            <v>83.3</v>
          </cell>
        </row>
        <row r="153">
          <cell r="F153" t="str">
            <v>23071113903511</v>
          </cell>
          <cell r="G153">
            <v>36</v>
          </cell>
          <cell r="H153">
            <v>75.95</v>
          </cell>
          <cell r="I153">
            <v>83.16</v>
          </cell>
        </row>
        <row r="154">
          <cell r="F154" t="str">
            <v>23071021404013</v>
          </cell>
          <cell r="G154">
            <v>35</v>
          </cell>
          <cell r="H154">
            <v>72.55</v>
          </cell>
          <cell r="I154">
            <v>80.72</v>
          </cell>
        </row>
        <row r="155">
          <cell r="F155" t="str">
            <v>23071021404104</v>
          </cell>
        </row>
        <row r="155">
          <cell r="H155">
            <v>52.5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7"/>
  <sheetViews>
    <sheetView tabSelected="1" workbookViewId="0">
      <pane ySplit="3" topLeftCell="A4" activePane="bottomLeft" state="frozen"/>
      <selection/>
      <selection pane="bottomLeft" activeCell="M2" sqref="M2"/>
    </sheetView>
  </sheetViews>
  <sheetFormatPr defaultColWidth="9" defaultRowHeight="13.5"/>
  <cols>
    <col min="1" max="1" width="20.375" style="1" customWidth="1"/>
    <col min="2" max="2" width="5.75" style="1" customWidth="1"/>
    <col min="3" max="3" width="10.5" style="1" customWidth="1"/>
    <col min="4" max="4" width="15.375" style="1" customWidth="1"/>
    <col min="5" max="5" width="5.875" style="1" customWidth="1"/>
    <col min="6" max="6" width="8.25" style="1" customWidth="1"/>
    <col min="7" max="8" width="5.75" style="1" customWidth="1"/>
    <col min="9" max="9" width="5.25" style="1" customWidth="1"/>
    <col min="10" max="10" width="8" style="1" customWidth="1"/>
    <col min="11" max="11" width="8.5" style="1" customWidth="1"/>
    <col min="12" max="16384" width="9" style="1"/>
  </cols>
  <sheetData>
    <row r="1" ht="25" customHeight="1" spans="1:1">
      <c r="A1" s="2" t="s">
        <v>0</v>
      </c>
    </row>
    <row r="2" ht="48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9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25" customHeight="1" spans="1:11">
      <c r="A4" s="5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>
        <f>VLOOKUP(D4,[1]Sheet1!$F$2:$G$155,2,0)</f>
        <v>12</v>
      </c>
      <c r="H4" s="5">
        <f>VLOOKUP(D4,[1]Sheet1!$F$2:$I$155,4,0)</f>
        <v>87.4</v>
      </c>
      <c r="I4" s="5">
        <f t="shared" ref="I4:I67" si="0">F4*0.4+H4*0.6</f>
        <v>85.18</v>
      </c>
      <c r="J4" s="5">
        <v>1</v>
      </c>
      <c r="K4" s="5"/>
    </row>
    <row r="5" ht="25" customHeight="1" spans="1:11">
      <c r="A5" s="5" t="s">
        <v>13</v>
      </c>
      <c r="B5" s="5" t="s">
        <v>14</v>
      </c>
      <c r="C5" s="5" t="s">
        <v>15</v>
      </c>
      <c r="D5" s="5" t="s">
        <v>19</v>
      </c>
      <c r="E5" s="5" t="s">
        <v>17</v>
      </c>
      <c r="F5" s="5" t="s">
        <v>20</v>
      </c>
      <c r="G5" s="5">
        <f>VLOOKUP(D5,[1]Sheet1!$F$2:$G$155,2,0)</f>
        <v>9</v>
      </c>
      <c r="H5" s="5">
        <f>VLOOKUP(D5,[1]Sheet1!$F$2:$I$155,4,0)</f>
        <v>85</v>
      </c>
      <c r="I5" s="5">
        <f t="shared" si="0"/>
        <v>84.2</v>
      </c>
      <c r="J5" s="5">
        <v>2</v>
      </c>
      <c r="K5" s="5"/>
    </row>
    <row r="6" ht="25" customHeight="1" spans="1:11">
      <c r="A6" s="5" t="s">
        <v>13</v>
      </c>
      <c r="B6" s="5" t="s">
        <v>14</v>
      </c>
      <c r="C6" s="5" t="s">
        <v>15</v>
      </c>
      <c r="D6" s="5" t="s">
        <v>21</v>
      </c>
      <c r="E6" s="5" t="s">
        <v>17</v>
      </c>
      <c r="F6" s="5" t="s">
        <v>22</v>
      </c>
      <c r="G6" s="5">
        <f>VLOOKUP(D6,[1]Sheet1!$F$2:$G$155,2,0)</f>
        <v>11</v>
      </c>
      <c r="H6" s="5">
        <f>VLOOKUP(D6,[1]Sheet1!$F$2:$I$155,4,0)</f>
        <v>84.6</v>
      </c>
      <c r="I6" s="5">
        <f t="shared" si="0"/>
        <v>81.16</v>
      </c>
      <c r="J6" s="5">
        <v>3</v>
      </c>
      <c r="K6" s="5"/>
    </row>
    <row r="7" ht="25" customHeight="1" spans="1:11">
      <c r="A7" s="5" t="s">
        <v>13</v>
      </c>
      <c r="B7" s="5" t="s">
        <v>14</v>
      </c>
      <c r="C7" s="5" t="s">
        <v>15</v>
      </c>
      <c r="D7" s="5" t="s">
        <v>23</v>
      </c>
      <c r="E7" s="5" t="s">
        <v>17</v>
      </c>
      <c r="F7" s="5" t="s">
        <v>24</v>
      </c>
      <c r="G7" s="5">
        <f>VLOOKUP(D7,[1]Sheet1!$F$2:$G$155,2,0)</f>
        <v>17</v>
      </c>
      <c r="H7" s="5">
        <f>VLOOKUP(D7,[1]Sheet1!$F$2:$I$155,4,0)</f>
        <v>81</v>
      </c>
      <c r="I7" s="5">
        <f t="shared" si="0"/>
        <v>80.14</v>
      </c>
      <c r="J7" s="5">
        <v>4</v>
      </c>
      <c r="K7" s="5"/>
    </row>
    <row r="8" ht="25" customHeight="1" spans="1:11">
      <c r="A8" s="5" t="s">
        <v>13</v>
      </c>
      <c r="B8" s="5" t="s">
        <v>14</v>
      </c>
      <c r="C8" s="5" t="s">
        <v>15</v>
      </c>
      <c r="D8" s="5" t="s">
        <v>25</v>
      </c>
      <c r="E8" s="5" t="s">
        <v>17</v>
      </c>
      <c r="F8" s="5" t="s">
        <v>26</v>
      </c>
      <c r="G8" s="5">
        <f>VLOOKUP(D8,[1]Sheet1!$F$2:$G$155,2,0)</f>
        <v>8</v>
      </c>
      <c r="H8" s="5">
        <f>VLOOKUP(D8,[1]Sheet1!$F$2:$I$155,4,0)</f>
        <v>83.3</v>
      </c>
      <c r="I8" s="5">
        <f t="shared" si="0"/>
        <v>79.8</v>
      </c>
      <c r="J8" s="5">
        <v>5</v>
      </c>
      <c r="K8" s="5"/>
    </row>
    <row r="9" ht="25" customHeight="1" spans="1:11">
      <c r="A9" s="5" t="s">
        <v>13</v>
      </c>
      <c r="B9" s="5" t="s">
        <v>14</v>
      </c>
      <c r="C9" s="5" t="s">
        <v>15</v>
      </c>
      <c r="D9" s="5" t="s">
        <v>27</v>
      </c>
      <c r="E9" s="5" t="s">
        <v>17</v>
      </c>
      <c r="F9" s="5" t="s">
        <v>28</v>
      </c>
      <c r="G9" s="5">
        <f>VLOOKUP(D9,[1]Sheet1!$F$2:$G$155,2,0)</f>
        <v>15</v>
      </c>
      <c r="H9" s="5">
        <f>VLOOKUP(D9,[1]Sheet1!$F$2:$I$155,4,0)</f>
        <v>82.6</v>
      </c>
      <c r="I9" s="5">
        <f t="shared" si="0"/>
        <v>79.58</v>
      </c>
      <c r="J9" s="5">
        <v>6</v>
      </c>
      <c r="K9" s="5"/>
    </row>
    <row r="10" ht="25" customHeight="1" spans="1:11">
      <c r="A10" s="5" t="s">
        <v>13</v>
      </c>
      <c r="B10" s="5" t="s">
        <v>14</v>
      </c>
      <c r="C10" s="5" t="s">
        <v>15</v>
      </c>
      <c r="D10" s="5" t="s">
        <v>29</v>
      </c>
      <c r="E10" s="5" t="s">
        <v>17</v>
      </c>
      <c r="F10" s="5" t="s">
        <v>30</v>
      </c>
      <c r="G10" s="5">
        <f>VLOOKUP(D10,[1]Sheet1!$F$2:$G$155,2,0)</f>
        <v>21</v>
      </c>
      <c r="H10" s="5">
        <f>VLOOKUP(D10,[1]Sheet1!$F$2:$I$155,4,0)</f>
        <v>82.6</v>
      </c>
      <c r="I10" s="5">
        <f t="shared" si="0"/>
        <v>79.48</v>
      </c>
      <c r="J10" s="5">
        <v>7</v>
      </c>
      <c r="K10" s="5"/>
    </row>
    <row r="11" ht="25" customHeight="1" spans="1:11">
      <c r="A11" s="5" t="s">
        <v>13</v>
      </c>
      <c r="B11" s="5" t="s">
        <v>14</v>
      </c>
      <c r="C11" s="5" t="s">
        <v>15</v>
      </c>
      <c r="D11" s="5" t="s">
        <v>31</v>
      </c>
      <c r="E11" s="5" t="s">
        <v>17</v>
      </c>
      <c r="F11" s="5" t="s">
        <v>32</v>
      </c>
      <c r="G11" s="5">
        <f>VLOOKUP(D11,[1]Sheet1!$F$2:$G$155,2,0)</f>
        <v>4</v>
      </c>
      <c r="H11" s="5">
        <f>VLOOKUP(D11,[1]Sheet1!$F$2:$I$155,4,0)</f>
        <v>79</v>
      </c>
      <c r="I11" s="5">
        <f t="shared" si="0"/>
        <v>79.22</v>
      </c>
      <c r="J11" s="5">
        <v>8</v>
      </c>
      <c r="K11" s="5"/>
    </row>
    <row r="12" ht="25" customHeight="1" spans="1:11">
      <c r="A12" s="5" t="s">
        <v>13</v>
      </c>
      <c r="B12" s="5" t="s">
        <v>14</v>
      </c>
      <c r="C12" s="5" t="s">
        <v>15</v>
      </c>
      <c r="D12" s="5" t="s">
        <v>33</v>
      </c>
      <c r="E12" s="5" t="s">
        <v>17</v>
      </c>
      <c r="F12" s="5" t="s">
        <v>34</v>
      </c>
      <c r="G12" s="5">
        <f>VLOOKUP(D12,[1]Sheet1!$F$2:$G$155,2,0)</f>
        <v>2</v>
      </c>
      <c r="H12" s="6">
        <f>VLOOKUP(D12,[1]Sheet1!$F$2:$I$155,4,0)</f>
        <v>79.6</v>
      </c>
      <c r="I12" s="5">
        <f t="shared" si="0"/>
        <v>79.02</v>
      </c>
      <c r="J12" s="5">
        <v>9</v>
      </c>
      <c r="K12" s="5"/>
    </row>
    <row r="13" ht="25" customHeight="1" spans="1:11">
      <c r="A13" s="5" t="s">
        <v>13</v>
      </c>
      <c r="B13" s="5" t="s">
        <v>14</v>
      </c>
      <c r="C13" s="5" t="s">
        <v>15</v>
      </c>
      <c r="D13" s="5" t="s">
        <v>35</v>
      </c>
      <c r="E13" s="5" t="s">
        <v>17</v>
      </c>
      <c r="F13" s="5" t="s">
        <v>36</v>
      </c>
      <c r="G13" s="5">
        <f>VLOOKUP(D13,[1]Sheet1!$F$2:$G$155,2,0)</f>
        <v>20</v>
      </c>
      <c r="H13" s="6">
        <f>VLOOKUP(D13,[1]Sheet1!$F$2:$I$155,4,0)</f>
        <v>81.8</v>
      </c>
      <c r="I13" s="5">
        <f t="shared" si="0"/>
        <v>78.32</v>
      </c>
      <c r="J13" s="5">
        <v>10</v>
      </c>
      <c r="K13" s="5"/>
    </row>
    <row r="14" ht="25" customHeight="1" spans="1:11">
      <c r="A14" s="5" t="s">
        <v>13</v>
      </c>
      <c r="B14" s="5" t="s">
        <v>14</v>
      </c>
      <c r="C14" s="5" t="s">
        <v>15</v>
      </c>
      <c r="D14" s="5" t="s">
        <v>37</v>
      </c>
      <c r="E14" s="5" t="s">
        <v>17</v>
      </c>
      <c r="F14" s="5" t="s">
        <v>38</v>
      </c>
      <c r="G14" s="5">
        <f>VLOOKUP(D14,[1]Sheet1!$F$2:$G$155,2,0)</f>
        <v>14</v>
      </c>
      <c r="H14" s="6">
        <f>VLOOKUP(D14,[1]Sheet1!$F$2:$I$155,4,0)</f>
        <v>80.2</v>
      </c>
      <c r="I14" s="5">
        <f t="shared" si="0"/>
        <v>78.18</v>
      </c>
      <c r="J14" s="5">
        <v>11</v>
      </c>
      <c r="K14" s="5"/>
    </row>
    <row r="15" ht="25" customHeight="1" spans="1:11">
      <c r="A15" s="5" t="s">
        <v>13</v>
      </c>
      <c r="B15" s="5" t="s">
        <v>14</v>
      </c>
      <c r="C15" s="5" t="s">
        <v>15</v>
      </c>
      <c r="D15" s="5" t="s">
        <v>39</v>
      </c>
      <c r="E15" s="5" t="s">
        <v>17</v>
      </c>
      <c r="F15" s="5" t="s">
        <v>40</v>
      </c>
      <c r="G15" s="5">
        <f>VLOOKUP(D15,[1]Sheet1!$F$2:$G$155,2,0)</f>
        <v>16</v>
      </c>
      <c r="H15" s="6">
        <f>VLOOKUP(D15,[1]Sheet1!$F$2:$I$155,4,0)</f>
        <v>82.4</v>
      </c>
      <c r="I15" s="5">
        <f t="shared" si="0"/>
        <v>77.88</v>
      </c>
      <c r="J15" s="5">
        <v>12</v>
      </c>
      <c r="K15" s="5"/>
    </row>
    <row r="16" ht="25" customHeight="1" spans="1:11">
      <c r="A16" s="5" t="s">
        <v>13</v>
      </c>
      <c r="B16" s="5" t="s">
        <v>14</v>
      </c>
      <c r="C16" s="5" t="s">
        <v>15</v>
      </c>
      <c r="D16" s="5" t="s">
        <v>41</v>
      </c>
      <c r="E16" s="5" t="s">
        <v>17</v>
      </c>
      <c r="F16" s="5" t="s">
        <v>42</v>
      </c>
      <c r="G16" s="5">
        <f>VLOOKUP(D16,[1]Sheet1!$F$2:$G$155,2,0)</f>
        <v>3</v>
      </c>
      <c r="H16" s="6">
        <f>VLOOKUP(D16,[1]Sheet1!$F$2:$I$155,4,0)</f>
        <v>79.4</v>
      </c>
      <c r="I16" s="5">
        <f t="shared" si="0"/>
        <v>77.82</v>
      </c>
      <c r="J16" s="5">
        <v>13</v>
      </c>
      <c r="K16" s="5"/>
    </row>
    <row r="17" ht="25" customHeight="1" spans="1:11">
      <c r="A17" s="5" t="s">
        <v>13</v>
      </c>
      <c r="B17" s="5" t="s">
        <v>14</v>
      </c>
      <c r="C17" s="5" t="s">
        <v>15</v>
      </c>
      <c r="D17" s="5" t="s">
        <v>43</v>
      </c>
      <c r="E17" s="5" t="s">
        <v>17</v>
      </c>
      <c r="F17" s="5" t="s">
        <v>44</v>
      </c>
      <c r="G17" s="5">
        <f>VLOOKUP(D17,[1]Sheet1!$F$2:$G$155,2,0)</f>
        <v>13</v>
      </c>
      <c r="H17" s="6">
        <f>VLOOKUP(D17,[1]Sheet1!$F$2:$I$155,4,0)</f>
        <v>80.2</v>
      </c>
      <c r="I17" s="5">
        <f t="shared" si="0"/>
        <v>77.56</v>
      </c>
      <c r="J17" s="5">
        <v>14</v>
      </c>
      <c r="K17" s="5"/>
    </row>
    <row r="18" ht="25" customHeight="1" spans="1:11">
      <c r="A18" s="5" t="s">
        <v>13</v>
      </c>
      <c r="B18" s="5" t="s">
        <v>14</v>
      </c>
      <c r="C18" s="5" t="s">
        <v>15</v>
      </c>
      <c r="D18" s="5" t="s">
        <v>45</v>
      </c>
      <c r="E18" s="5" t="s">
        <v>17</v>
      </c>
      <c r="F18" s="5" t="s">
        <v>46</v>
      </c>
      <c r="G18" s="5">
        <f>VLOOKUP(D18,[1]Sheet1!$F$2:$G$155,2,0)</f>
        <v>23</v>
      </c>
      <c r="H18" s="6">
        <f>VLOOKUP(D18,[1]Sheet1!$F$2:$I$155,4,0)</f>
        <v>80</v>
      </c>
      <c r="I18" s="5">
        <f t="shared" si="0"/>
        <v>77.52</v>
      </c>
      <c r="J18" s="5">
        <v>15</v>
      </c>
      <c r="K18" s="5"/>
    </row>
    <row r="19" ht="25" customHeight="1" spans="1:11">
      <c r="A19" s="5" t="s">
        <v>13</v>
      </c>
      <c r="B19" s="5" t="s">
        <v>14</v>
      </c>
      <c r="C19" s="5" t="s">
        <v>15</v>
      </c>
      <c r="D19" s="5" t="s">
        <v>47</v>
      </c>
      <c r="E19" s="5" t="s">
        <v>17</v>
      </c>
      <c r="F19" s="5" t="s">
        <v>48</v>
      </c>
      <c r="G19" s="5">
        <f>VLOOKUP(D19,[1]Sheet1!$F$2:$G$155,2,0)</f>
        <v>22</v>
      </c>
      <c r="H19" s="6">
        <f>VLOOKUP(D19,[1]Sheet1!$F$2:$I$155,4,0)</f>
        <v>79.8</v>
      </c>
      <c r="I19" s="5">
        <f t="shared" si="0"/>
        <v>76.92</v>
      </c>
      <c r="J19" s="5">
        <v>16</v>
      </c>
      <c r="K19" s="5"/>
    </row>
    <row r="20" ht="25" customHeight="1" spans="1:11">
      <c r="A20" s="5" t="s">
        <v>13</v>
      </c>
      <c r="B20" s="5" t="s">
        <v>14</v>
      </c>
      <c r="C20" s="5" t="s">
        <v>15</v>
      </c>
      <c r="D20" s="5" t="s">
        <v>49</v>
      </c>
      <c r="E20" s="5" t="s">
        <v>17</v>
      </c>
      <c r="F20" s="5" t="s">
        <v>50</v>
      </c>
      <c r="G20" s="5">
        <f>VLOOKUP(D20,[1]Sheet1!$F$2:$G$155,2,0)</f>
        <v>5</v>
      </c>
      <c r="H20" s="6">
        <f>VLOOKUP(D20,[1]Sheet1!$F$2:$I$155,4,0)</f>
        <v>75.6</v>
      </c>
      <c r="I20" s="5">
        <f t="shared" si="0"/>
        <v>76.92</v>
      </c>
      <c r="J20" s="5">
        <v>16</v>
      </c>
      <c r="K20" s="5"/>
    </row>
    <row r="21" ht="25" customHeight="1" spans="1:11">
      <c r="A21" s="5" t="s">
        <v>13</v>
      </c>
      <c r="B21" s="5" t="s">
        <v>14</v>
      </c>
      <c r="C21" s="5" t="s">
        <v>15</v>
      </c>
      <c r="D21" s="5" t="s">
        <v>51</v>
      </c>
      <c r="E21" s="5" t="s">
        <v>17</v>
      </c>
      <c r="F21" s="5" t="s">
        <v>52</v>
      </c>
      <c r="G21" s="5">
        <f>VLOOKUP(D21,[1]Sheet1!$F$2:$G$155,2,0)</f>
        <v>19</v>
      </c>
      <c r="H21" s="6">
        <f>VLOOKUP(D21,[1]Sheet1!$F$2:$I$155,4,0)</f>
        <v>78</v>
      </c>
      <c r="I21" s="5">
        <f t="shared" si="0"/>
        <v>76.64</v>
      </c>
      <c r="J21" s="5">
        <v>18</v>
      </c>
      <c r="K21" s="5"/>
    </row>
    <row r="22" ht="25" customHeight="1" spans="1:11">
      <c r="A22" s="5" t="s">
        <v>13</v>
      </c>
      <c r="B22" s="5" t="s">
        <v>14</v>
      </c>
      <c r="C22" s="5" t="s">
        <v>15</v>
      </c>
      <c r="D22" s="5" t="s">
        <v>53</v>
      </c>
      <c r="E22" s="5" t="s">
        <v>17</v>
      </c>
      <c r="F22" s="5" t="s">
        <v>54</v>
      </c>
      <c r="G22" s="5">
        <f>VLOOKUP(D22,[1]Sheet1!$F$2:$G$155,2,0)</f>
        <v>6</v>
      </c>
      <c r="H22" s="6">
        <f>VLOOKUP(D22,[1]Sheet1!$F$2:$I$155,4,0)</f>
        <v>79</v>
      </c>
      <c r="I22" s="5">
        <f t="shared" si="0"/>
        <v>76.6</v>
      </c>
      <c r="J22" s="5">
        <v>19</v>
      </c>
      <c r="K22" s="5"/>
    </row>
    <row r="23" ht="25" customHeight="1" spans="1:11">
      <c r="A23" s="5" t="s">
        <v>13</v>
      </c>
      <c r="B23" s="5" t="s">
        <v>14</v>
      </c>
      <c r="C23" s="5" t="s">
        <v>15</v>
      </c>
      <c r="D23" s="5" t="s">
        <v>55</v>
      </c>
      <c r="E23" s="5" t="s">
        <v>17</v>
      </c>
      <c r="F23" s="5" t="s">
        <v>56</v>
      </c>
      <c r="G23" s="5">
        <f>VLOOKUP(D23,[1]Sheet1!$F$2:$G$155,2,0)</f>
        <v>18</v>
      </c>
      <c r="H23" s="6">
        <f>VLOOKUP(D23,[1]Sheet1!$F$2:$I$155,4,0)</f>
        <v>80.5</v>
      </c>
      <c r="I23" s="5">
        <f t="shared" si="0"/>
        <v>76.52</v>
      </c>
      <c r="J23" s="5">
        <v>20</v>
      </c>
      <c r="K23" s="5"/>
    </row>
    <row r="24" ht="25" customHeight="1" spans="1:11">
      <c r="A24" s="5" t="s">
        <v>13</v>
      </c>
      <c r="B24" s="5" t="s">
        <v>14</v>
      </c>
      <c r="C24" s="5" t="s">
        <v>15</v>
      </c>
      <c r="D24" s="5" t="s">
        <v>57</v>
      </c>
      <c r="E24" s="5" t="s">
        <v>17</v>
      </c>
      <c r="F24" s="5" t="s">
        <v>58</v>
      </c>
      <c r="G24" s="5">
        <f>VLOOKUP(D24,[1]Sheet1!$F$2:$G$155,2,0)</f>
        <v>1</v>
      </c>
      <c r="H24" s="6">
        <f>VLOOKUP(D24,[1]Sheet1!$F$2:$I$155,4,0)</f>
        <v>75</v>
      </c>
      <c r="I24" s="5">
        <f t="shared" si="0"/>
        <v>74.88</v>
      </c>
      <c r="J24" s="5">
        <v>21</v>
      </c>
      <c r="K24" s="5"/>
    </row>
    <row r="25" ht="25" customHeight="1" spans="1:11">
      <c r="A25" s="5" t="s">
        <v>13</v>
      </c>
      <c r="B25" s="5" t="s">
        <v>14</v>
      </c>
      <c r="C25" s="5" t="s">
        <v>15</v>
      </c>
      <c r="D25" s="5" t="s">
        <v>59</v>
      </c>
      <c r="E25" s="5" t="s">
        <v>17</v>
      </c>
      <c r="F25" s="5" t="s">
        <v>60</v>
      </c>
      <c r="G25" s="5">
        <f>VLOOKUP(D25,[1]Sheet1!$F$2:$G$155,2,0)</f>
        <v>10</v>
      </c>
      <c r="H25" s="6">
        <f>VLOOKUP(D25,[1]Sheet1!$F$2:$I$155,4,0)</f>
        <v>74.4</v>
      </c>
      <c r="I25" s="5">
        <f t="shared" si="0"/>
        <v>73.3</v>
      </c>
      <c r="J25" s="5">
        <v>22</v>
      </c>
      <c r="K25" s="5"/>
    </row>
    <row r="26" ht="25" customHeight="1" spans="1:11">
      <c r="A26" s="5" t="s">
        <v>13</v>
      </c>
      <c r="B26" s="5" t="s">
        <v>14</v>
      </c>
      <c r="C26" s="5" t="s">
        <v>15</v>
      </c>
      <c r="D26" s="5" t="s">
        <v>61</v>
      </c>
      <c r="E26" s="5" t="s">
        <v>17</v>
      </c>
      <c r="F26" s="5" t="s">
        <v>62</v>
      </c>
      <c r="G26" s="5">
        <f>VLOOKUP(D26,[1]Sheet1!$F$2:$G$155,2,0)</f>
        <v>7</v>
      </c>
      <c r="H26" s="6">
        <f>VLOOKUP(D26,[1]Sheet1!$F$2:$I$155,4,0)</f>
        <v>74</v>
      </c>
      <c r="I26" s="5">
        <f t="shared" si="0"/>
        <v>73.02</v>
      </c>
      <c r="J26" s="5">
        <v>23</v>
      </c>
      <c r="K26" s="5"/>
    </row>
    <row r="27" ht="25" customHeight="1" spans="1:11">
      <c r="A27" s="5" t="s">
        <v>13</v>
      </c>
      <c r="B27" s="5" t="s">
        <v>14</v>
      </c>
      <c r="C27" s="5" t="s">
        <v>15</v>
      </c>
      <c r="D27" s="5" t="s">
        <v>63</v>
      </c>
      <c r="E27" s="5" t="s">
        <v>17</v>
      </c>
      <c r="F27" s="5" t="s">
        <v>60</v>
      </c>
      <c r="G27" s="7" t="s">
        <v>64</v>
      </c>
      <c r="H27" s="6">
        <f>VLOOKUP(D27,[1]Sheet1!$F$2:$I$155,4,0)</f>
        <v>0</v>
      </c>
      <c r="I27" s="5">
        <f t="shared" si="0"/>
        <v>28.66</v>
      </c>
      <c r="J27" s="5">
        <v>24</v>
      </c>
      <c r="K27" s="5" t="s">
        <v>65</v>
      </c>
    </row>
    <row r="28" ht="25" customHeight="1" spans="1:11">
      <c r="A28" s="5" t="s">
        <v>13</v>
      </c>
      <c r="B28" s="5" t="s">
        <v>66</v>
      </c>
      <c r="C28" s="5" t="s">
        <v>67</v>
      </c>
      <c r="D28" s="5" t="s">
        <v>68</v>
      </c>
      <c r="E28" s="5" t="s">
        <v>69</v>
      </c>
      <c r="F28" s="5" t="s">
        <v>70</v>
      </c>
      <c r="G28" s="5">
        <f>VLOOKUP(D28,[1]Sheet1!$F$2:$G$155,2,0)</f>
        <v>13</v>
      </c>
      <c r="H28" s="6">
        <f>VLOOKUP(D28,[1]Sheet1!$F$2:$I$155,4,0)</f>
        <v>82.62</v>
      </c>
      <c r="I28" s="5">
        <f t="shared" si="0"/>
        <v>83.552</v>
      </c>
      <c r="J28" s="5">
        <v>1</v>
      </c>
      <c r="K28" s="5"/>
    </row>
    <row r="29" ht="25" customHeight="1" spans="1:11">
      <c r="A29" s="5" t="s">
        <v>13</v>
      </c>
      <c r="B29" s="5" t="s">
        <v>66</v>
      </c>
      <c r="C29" s="5" t="s">
        <v>67</v>
      </c>
      <c r="D29" s="5" t="s">
        <v>71</v>
      </c>
      <c r="E29" s="5" t="s">
        <v>69</v>
      </c>
      <c r="F29" s="5" t="s">
        <v>72</v>
      </c>
      <c r="G29" s="5">
        <f>VLOOKUP(D29,[1]Sheet1!$F$2:$G$155,2,0)</f>
        <v>15</v>
      </c>
      <c r="H29" s="6">
        <f>VLOOKUP(D29,[1]Sheet1!$F$2:$I$155,4,0)</f>
        <v>83.5</v>
      </c>
      <c r="I29" s="5">
        <f t="shared" si="0"/>
        <v>83.14</v>
      </c>
      <c r="J29" s="5">
        <v>2</v>
      </c>
      <c r="K29" s="5"/>
    </row>
    <row r="30" ht="25" customHeight="1" spans="1:11">
      <c r="A30" s="5" t="s">
        <v>13</v>
      </c>
      <c r="B30" s="5" t="s">
        <v>66</v>
      </c>
      <c r="C30" s="5" t="s">
        <v>67</v>
      </c>
      <c r="D30" s="5" t="s">
        <v>73</v>
      </c>
      <c r="E30" s="5" t="s">
        <v>69</v>
      </c>
      <c r="F30" s="5" t="s">
        <v>74</v>
      </c>
      <c r="G30" s="5">
        <f>VLOOKUP(D30,[1]Sheet1!$F$2:$G$155,2,0)</f>
        <v>21</v>
      </c>
      <c r="H30" s="6">
        <f>VLOOKUP(D30,[1]Sheet1!$F$2:$I$155,4,0)</f>
        <v>80.84</v>
      </c>
      <c r="I30" s="5">
        <f t="shared" si="0"/>
        <v>82.224</v>
      </c>
      <c r="J30" s="5">
        <v>3</v>
      </c>
      <c r="K30" s="5"/>
    </row>
    <row r="31" ht="25" customHeight="1" spans="1:11">
      <c r="A31" s="5" t="s">
        <v>13</v>
      </c>
      <c r="B31" s="5" t="s">
        <v>66</v>
      </c>
      <c r="C31" s="5" t="s">
        <v>67</v>
      </c>
      <c r="D31" s="5" t="s">
        <v>75</v>
      </c>
      <c r="E31" s="5" t="s">
        <v>69</v>
      </c>
      <c r="F31" s="5" t="s">
        <v>76</v>
      </c>
      <c r="G31" s="5">
        <f>VLOOKUP(D31,[1]Sheet1!$F$2:$G$155,2,0)</f>
        <v>22</v>
      </c>
      <c r="H31" s="6">
        <f>VLOOKUP(D31,[1]Sheet1!$F$2:$I$155,4,0)</f>
        <v>82.62</v>
      </c>
      <c r="I31" s="5">
        <f t="shared" si="0"/>
        <v>81.852</v>
      </c>
      <c r="J31" s="5">
        <v>4</v>
      </c>
      <c r="K31" s="5"/>
    </row>
    <row r="32" ht="25" customHeight="1" spans="1:11">
      <c r="A32" s="5" t="s">
        <v>13</v>
      </c>
      <c r="B32" s="5" t="s">
        <v>66</v>
      </c>
      <c r="C32" s="5" t="s">
        <v>67</v>
      </c>
      <c r="D32" s="5" t="s">
        <v>77</v>
      </c>
      <c r="E32" s="5" t="s">
        <v>69</v>
      </c>
      <c r="F32" s="5" t="s">
        <v>78</v>
      </c>
      <c r="G32" s="5">
        <f>VLOOKUP(D32,[1]Sheet1!$F$2:$G$155,2,0)</f>
        <v>12</v>
      </c>
      <c r="H32" s="6">
        <f>VLOOKUP(D32,[1]Sheet1!$F$2:$I$155,4,0)</f>
        <v>82.06</v>
      </c>
      <c r="I32" s="5">
        <f t="shared" si="0"/>
        <v>81.276</v>
      </c>
      <c r="J32" s="5">
        <v>5</v>
      </c>
      <c r="K32" s="5"/>
    </row>
    <row r="33" ht="25" customHeight="1" spans="1:11">
      <c r="A33" s="5" t="s">
        <v>13</v>
      </c>
      <c r="B33" s="5" t="s">
        <v>66</v>
      </c>
      <c r="C33" s="5" t="s">
        <v>67</v>
      </c>
      <c r="D33" s="5" t="s">
        <v>79</v>
      </c>
      <c r="E33" s="5" t="s">
        <v>69</v>
      </c>
      <c r="F33" s="5" t="s">
        <v>80</v>
      </c>
      <c r="G33" s="5">
        <f>VLOOKUP(D33,[1]Sheet1!$F$2:$G$155,2,0)</f>
        <v>23</v>
      </c>
      <c r="H33" s="6">
        <f>VLOOKUP(D33,[1]Sheet1!$F$2:$I$155,4,0)</f>
        <v>81.14</v>
      </c>
      <c r="I33" s="5">
        <f t="shared" si="0"/>
        <v>80.544</v>
      </c>
      <c r="J33" s="5">
        <v>6</v>
      </c>
      <c r="K33" s="5"/>
    </row>
    <row r="34" ht="25" customHeight="1" spans="1:11">
      <c r="A34" s="5" t="s">
        <v>13</v>
      </c>
      <c r="B34" s="5" t="s">
        <v>66</v>
      </c>
      <c r="C34" s="5" t="s">
        <v>67</v>
      </c>
      <c r="D34" s="5" t="s">
        <v>81</v>
      </c>
      <c r="E34" s="5" t="s">
        <v>69</v>
      </c>
      <c r="F34" s="5" t="s">
        <v>82</v>
      </c>
      <c r="G34" s="5">
        <f>VLOOKUP(D34,[1]Sheet1!$F$2:$G$155,2,0)</f>
        <v>16</v>
      </c>
      <c r="H34" s="6">
        <f>VLOOKUP(D34,[1]Sheet1!$F$2:$I$155,4,0)</f>
        <v>79.7</v>
      </c>
      <c r="I34" s="5">
        <f t="shared" si="0"/>
        <v>79.4</v>
      </c>
      <c r="J34" s="5">
        <v>7</v>
      </c>
      <c r="K34" s="5"/>
    </row>
    <row r="35" ht="25" customHeight="1" spans="1:11">
      <c r="A35" s="5" t="s">
        <v>13</v>
      </c>
      <c r="B35" s="5" t="s">
        <v>66</v>
      </c>
      <c r="C35" s="5" t="s">
        <v>67</v>
      </c>
      <c r="D35" s="5" t="s">
        <v>83</v>
      </c>
      <c r="E35" s="5" t="s">
        <v>69</v>
      </c>
      <c r="F35" s="5" t="s">
        <v>84</v>
      </c>
      <c r="G35" s="5">
        <f>VLOOKUP(D35,[1]Sheet1!$F$2:$G$155,2,0)</f>
        <v>25</v>
      </c>
      <c r="H35" s="6">
        <f>VLOOKUP(D35,[1]Sheet1!$F$2:$I$155,4,0)</f>
        <v>79.42</v>
      </c>
      <c r="I35" s="5">
        <f t="shared" si="0"/>
        <v>78.832</v>
      </c>
      <c r="J35" s="5">
        <v>8</v>
      </c>
      <c r="K35" s="5"/>
    </row>
    <row r="36" ht="25" customHeight="1" spans="1:11">
      <c r="A36" s="5" t="s">
        <v>13</v>
      </c>
      <c r="B36" s="5" t="s">
        <v>66</v>
      </c>
      <c r="C36" s="5" t="s">
        <v>67</v>
      </c>
      <c r="D36" s="5" t="s">
        <v>85</v>
      </c>
      <c r="E36" s="5" t="s">
        <v>69</v>
      </c>
      <c r="F36" s="5" t="s">
        <v>86</v>
      </c>
      <c r="G36" s="5">
        <f>VLOOKUP(D36,[1]Sheet1!$F$2:$G$155,2,0)</f>
        <v>29</v>
      </c>
      <c r="H36" s="6">
        <f>VLOOKUP(D36,[1]Sheet1!$F$2:$I$155,4,0)</f>
        <v>79.96</v>
      </c>
      <c r="I36" s="5">
        <f t="shared" si="0"/>
        <v>78.796</v>
      </c>
      <c r="J36" s="5">
        <v>9</v>
      </c>
      <c r="K36" s="5"/>
    </row>
    <row r="37" ht="25" customHeight="1" spans="1:11">
      <c r="A37" s="5" t="s">
        <v>13</v>
      </c>
      <c r="B37" s="5" t="s">
        <v>66</v>
      </c>
      <c r="C37" s="5" t="s">
        <v>67</v>
      </c>
      <c r="D37" s="5" t="s">
        <v>87</v>
      </c>
      <c r="E37" s="5" t="s">
        <v>69</v>
      </c>
      <c r="F37" s="5" t="s">
        <v>88</v>
      </c>
      <c r="G37" s="5">
        <f>VLOOKUP(D37,[1]Sheet1!$F$2:$G$155,2,0)</f>
        <v>10</v>
      </c>
      <c r="H37" s="6">
        <f>VLOOKUP(D37,[1]Sheet1!$F$2:$I$155,4,0)</f>
        <v>74.3</v>
      </c>
      <c r="I37" s="5">
        <f t="shared" si="0"/>
        <v>78.7</v>
      </c>
      <c r="J37" s="5">
        <v>10</v>
      </c>
      <c r="K37" s="5"/>
    </row>
    <row r="38" ht="25" customHeight="1" spans="1:11">
      <c r="A38" s="5" t="s">
        <v>13</v>
      </c>
      <c r="B38" s="5" t="s">
        <v>66</v>
      </c>
      <c r="C38" s="5" t="s">
        <v>67</v>
      </c>
      <c r="D38" s="5" t="s">
        <v>89</v>
      </c>
      <c r="E38" s="5" t="s">
        <v>69</v>
      </c>
      <c r="F38" s="5" t="s">
        <v>90</v>
      </c>
      <c r="G38" s="5">
        <f>VLOOKUP(D38,[1]Sheet1!$F$2:$G$155,2,0)</f>
        <v>18</v>
      </c>
      <c r="H38" s="6">
        <f>VLOOKUP(D38,[1]Sheet1!$F$2:$I$155,4,0)</f>
        <v>76.24</v>
      </c>
      <c r="I38" s="5">
        <f t="shared" si="0"/>
        <v>78.204</v>
      </c>
      <c r="J38" s="5">
        <v>11</v>
      </c>
      <c r="K38" s="5"/>
    </row>
    <row r="39" ht="25" customHeight="1" spans="1:11">
      <c r="A39" s="5" t="s">
        <v>13</v>
      </c>
      <c r="B39" s="5" t="s">
        <v>66</v>
      </c>
      <c r="C39" s="5" t="s">
        <v>67</v>
      </c>
      <c r="D39" s="5" t="s">
        <v>91</v>
      </c>
      <c r="E39" s="5" t="s">
        <v>69</v>
      </c>
      <c r="F39" s="5" t="s">
        <v>92</v>
      </c>
      <c r="G39" s="5">
        <f>VLOOKUP(D39,[1]Sheet1!$F$2:$G$155,2,0)</f>
        <v>26</v>
      </c>
      <c r="H39" s="6">
        <f>VLOOKUP(D39,[1]Sheet1!$F$2:$I$155,4,0)</f>
        <v>77.74</v>
      </c>
      <c r="I39" s="5">
        <f t="shared" si="0"/>
        <v>77.804</v>
      </c>
      <c r="J39" s="5">
        <v>12</v>
      </c>
      <c r="K39" s="5"/>
    </row>
    <row r="40" ht="25" customHeight="1" spans="1:11">
      <c r="A40" s="5" t="s">
        <v>13</v>
      </c>
      <c r="B40" s="5" t="s">
        <v>66</v>
      </c>
      <c r="C40" s="5" t="s">
        <v>67</v>
      </c>
      <c r="D40" s="5" t="s">
        <v>93</v>
      </c>
      <c r="E40" s="5" t="s">
        <v>69</v>
      </c>
      <c r="F40" s="5" t="s">
        <v>94</v>
      </c>
      <c r="G40" s="5">
        <f>VLOOKUP(D40,[1]Sheet1!$F$2:$G$155,2,0)</f>
        <v>27</v>
      </c>
      <c r="H40" s="6">
        <f>VLOOKUP(D40,[1]Sheet1!$F$2:$I$155,4,0)</f>
        <v>78.36</v>
      </c>
      <c r="I40" s="5">
        <f t="shared" si="0"/>
        <v>77.256</v>
      </c>
      <c r="J40" s="5">
        <v>13</v>
      </c>
      <c r="K40" s="5"/>
    </row>
    <row r="41" ht="25" customHeight="1" spans="1:11">
      <c r="A41" s="5" t="s">
        <v>13</v>
      </c>
      <c r="B41" s="5" t="s">
        <v>66</v>
      </c>
      <c r="C41" s="5" t="s">
        <v>67</v>
      </c>
      <c r="D41" s="5" t="s">
        <v>95</v>
      </c>
      <c r="E41" s="5" t="s">
        <v>69</v>
      </c>
      <c r="F41" s="5" t="s">
        <v>96</v>
      </c>
      <c r="G41" s="5">
        <f>VLOOKUP(D41,[1]Sheet1!$F$2:$G$155,2,0)</f>
        <v>28</v>
      </c>
      <c r="H41" s="6">
        <f>VLOOKUP(D41,[1]Sheet1!$F$2:$I$155,4,0)</f>
        <v>77.88</v>
      </c>
      <c r="I41" s="5">
        <f t="shared" si="0"/>
        <v>77.108</v>
      </c>
      <c r="J41" s="5">
        <v>14</v>
      </c>
      <c r="K41" s="5"/>
    </row>
    <row r="42" ht="25" customHeight="1" spans="1:11">
      <c r="A42" s="5" t="s">
        <v>13</v>
      </c>
      <c r="B42" s="5" t="s">
        <v>66</v>
      </c>
      <c r="C42" s="5" t="s">
        <v>67</v>
      </c>
      <c r="D42" s="5" t="s">
        <v>97</v>
      </c>
      <c r="E42" s="5" t="s">
        <v>69</v>
      </c>
      <c r="F42" s="5" t="s">
        <v>98</v>
      </c>
      <c r="G42" s="5">
        <f>VLOOKUP(D42,[1]Sheet1!$F$2:$G$155,2,0)</f>
        <v>17</v>
      </c>
      <c r="H42" s="6">
        <f>VLOOKUP(D42,[1]Sheet1!$F$2:$I$155,4,0)</f>
        <v>80.5</v>
      </c>
      <c r="I42" s="5">
        <f t="shared" si="0"/>
        <v>76.72</v>
      </c>
      <c r="J42" s="5">
        <v>15</v>
      </c>
      <c r="K42" s="5"/>
    </row>
    <row r="43" ht="25" customHeight="1" spans="1:11">
      <c r="A43" s="5" t="s">
        <v>13</v>
      </c>
      <c r="B43" s="5" t="s">
        <v>66</v>
      </c>
      <c r="C43" s="5" t="s">
        <v>67</v>
      </c>
      <c r="D43" s="5" t="s">
        <v>99</v>
      </c>
      <c r="E43" s="5" t="s">
        <v>69</v>
      </c>
      <c r="F43" s="5" t="s">
        <v>100</v>
      </c>
      <c r="G43" s="5">
        <f>VLOOKUP(D43,[1]Sheet1!$F$2:$G$155,2,0)</f>
        <v>14</v>
      </c>
      <c r="H43" s="6">
        <f>VLOOKUP(D43,[1]Sheet1!$F$2:$I$155,4,0)</f>
        <v>71.04</v>
      </c>
      <c r="I43" s="5">
        <f t="shared" si="0"/>
        <v>76.224</v>
      </c>
      <c r="J43" s="5">
        <v>16</v>
      </c>
      <c r="K43" s="5"/>
    </row>
    <row r="44" ht="25" customHeight="1" spans="1:11">
      <c r="A44" s="5" t="s">
        <v>13</v>
      </c>
      <c r="B44" s="5" t="s">
        <v>66</v>
      </c>
      <c r="C44" s="5" t="s">
        <v>67</v>
      </c>
      <c r="D44" s="5" t="s">
        <v>101</v>
      </c>
      <c r="E44" s="5" t="s">
        <v>69</v>
      </c>
      <c r="F44" s="5" t="s">
        <v>102</v>
      </c>
      <c r="G44" s="5">
        <f>VLOOKUP(D44,[1]Sheet1!$F$2:$G$155,2,0)</f>
        <v>19</v>
      </c>
      <c r="H44" s="6">
        <f>VLOOKUP(D44,[1]Sheet1!$F$2:$I$155,4,0)</f>
        <v>75.02</v>
      </c>
      <c r="I44" s="5">
        <f t="shared" si="0"/>
        <v>74.572</v>
      </c>
      <c r="J44" s="5">
        <v>17</v>
      </c>
      <c r="K44" s="5"/>
    </row>
    <row r="45" ht="25" customHeight="1" spans="1:11">
      <c r="A45" s="5" t="s">
        <v>13</v>
      </c>
      <c r="B45" s="5" t="s">
        <v>66</v>
      </c>
      <c r="C45" s="5" t="s">
        <v>67</v>
      </c>
      <c r="D45" s="5" t="s">
        <v>103</v>
      </c>
      <c r="E45" s="5" t="s">
        <v>69</v>
      </c>
      <c r="F45" s="5" t="s">
        <v>104</v>
      </c>
      <c r="G45" s="5">
        <f>VLOOKUP(D45,[1]Sheet1!$F$2:$G$155,2,0)</f>
        <v>11</v>
      </c>
      <c r="H45" s="6">
        <f>VLOOKUP(D45,[1]Sheet1!$F$2:$I$155,4,0)</f>
        <v>73.94</v>
      </c>
      <c r="I45" s="5">
        <f t="shared" si="0"/>
        <v>73.064</v>
      </c>
      <c r="J45" s="5">
        <v>18</v>
      </c>
      <c r="K45" s="5"/>
    </row>
    <row r="46" ht="25" customHeight="1" spans="1:11">
      <c r="A46" s="5" t="s">
        <v>13</v>
      </c>
      <c r="B46" s="5" t="s">
        <v>66</v>
      </c>
      <c r="C46" s="5" t="s">
        <v>67</v>
      </c>
      <c r="D46" s="5" t="s">
        <v>105</v>
      </c>
      <c r="E46" s="5" t="s">
        <v>69</v>
      </c>
      <c r="F46" s="5" t="s">
        <v>106</v>
      </c>
      <c r="G46" s="5">
        <f>VLOOKUP(D46,[1]Sheet1!$F$2:$G$155,2,0)</f>
        <v>24</v>
      </c>
      <c r="H46" s="6">
        <f>VLOOKUP(D46,[1]Sheet1!$F$2:$I$155,4,0)</f>
        <v>72.92</v>
      </c>
      <c r="I46" s="5">
        <f t="shared" si="0"/>
        <v>72.112</v>
      </c>
      <c r="J46" s="5">
        <v>19</v>
      </c>
      <c r="K46" s="5"/>
    </row>
    <row r="47" ht="25" customHeight="1" spans="1:11">
      <c r="A47" s="5" t="s">
        <v>13</v>
      </c>
      <c r="B47" s="5" t="s">
        <v>66</v>
      </c>
      <c r="C47" s="5" t="s">
        <v>67</v>
      </c>
      <c r="D47" s="5" t="s">
        <v>107</v>
      </c>
      <c r="E47" s="5" t="s">
        <v>69</v>
      </c>
      <c r="F47" s="5" t="s">
        <v>108</v>
      </c>
      <c r="G47" s="5">
        <f>VLOOKUP(D47,[1]Sheet1!$F$2:$G$155,2,0)</f>
        <v>20</v>
      </c>
      <c r="H47" s="6">
        <f>VLOOKUP(D47,[1]Sheet1!$F$2:$I$155,4,0)</f>
        <v>23</v>
      </c>
      <c r="I47" s="5">
        <f t="shared" si="0"/>
        <v>44.28</v>
      </c>
      <c r="J47" s="5">
        <v>20</v>
      </c>
      <c r="K47" s="5"/>
    </row>
    <row r="48" ht="25" customHeight="1" spans="1:11">
      <c r="A48" s="5" t="s">
        <v>13</v>
      </c>
      <c r="B48" s="5" t="s">
        <v>66</v>
      </c>
      <c r="C48" s="5" t="s">
        <v>67</v>
      </c>
      <c r="D48" s="5" t="s">
        <v>109</v>
      </c>
      <c r="E48" s="5" t="s">
        <v>69</v>
      </c>
      <c r="F48" s="5" t="s">
        <v>62</v>
      </c>
      <c r="G48" s="7" t="s">
        <v>64</v>
      </c>
      <c r="H48" s="6">
        <f>VLOOKUP(D48,[1]Sheet1!$F$2:$I$155,4,0)</f>
        <v>0</v>
      </c>
      <c r="I48" s="5">
        <f t="shared" si="0"/>
        <v>28.62</v>
      </c>
      <c r="J48" s="5">
        <v>21</v>
      </c>
      <c r="K48" s="5" t="s">
        <v>65</v>
      </c>
    </row>
    <row r="49" ht="25" customHeight="1" spans="1:11">
      <c r="A49" s="5" t="s">
        <v>13</v>
      </c>
      <c r="B49" s="5" t="s">
        <v>110</v>
      </c>
      <c r="C49" s="5" t="s">
        <v>111</v>
      </c>
      <c r="D49" s="5" t="s">
        <v>112</v>
      </c>
      <c r="E49" s="5" t="s">
        <v>113</v>
      </c>
      <c r="F49" s="5" t="s">
        <v>114</v>
      </c>
      <c r="G49" s="5">
        <f>VLOOKUP(D49,[1]Sheet1!$F$2:$G$155,2,0)</f>
        <v>2</v>
      </c>
      <c r="H49" s="6" t="str">
        <f>VLOOKUP(D49,[1]Sheet1!$F$2:$I$155,4,0)</f>
        <v>82.40</v>
      </c>
      <c r="I49" s="5">
        <f t="shared" si="0"/>
        <v>80.44</v>
      </c>
      <c r="J49" s="5">
        <v>1</v>
      </c>
      <c r="K49" s="5"/>
    </row>
    <row r="50" ht="25" customHeight="1" spans="1:11">
      <c r="A50" s="5" t="s">
        <v>13</v>
      </c>
      <c r="B50" s="5" t="s">
        <v>110</v>
      </c>
      <c r="C50" s="5" t="s">
        <v>111</v>
      </c>
      <c r="D50" s="5" t="s">
        <v>115</v>
      </c>
      <c r="E50" s="5" t="s">
        <v>113</v>
      </c>
      <c r="F50" s="5" t="s">
        <v>116</v>
      </c>
      <c r="G50" s="5">
        <f>VLOOKUP(D50,[1]Sheet1!$F$2:$G$155,2,0)</f>
        <v>5</v>
      </c>
      <c r="H50" s="6" t="str">
        <f>VLOOKUP(D50,[1]Sheet1!$F$2:$I$155,4,0)</f>
        <v>84.80</v>
      </c>
      <c r="I50" s="5">
        <f t="shared" si="0"/>
        <v>80.18</v>
      </c>
      <c r="J50" s="5">
        <v>2</v>
      </c>
      <c r="K50" s="5"/>
    </row>
    <row r="51" ht="25" customHeight="1" spans="1:11">
      <c r="A51" s="5" t="s">
        <v>13</v>
      </c>
      <c r="B51" s="5" t="s">
        <v>110</v>
      </c>
      <c r="C51" s="5" t="s">
        <v>111</v>
      </c>
      <c r="D51" s="5" t="s">
        <v>117</v>
      </c>
      <c r="E51" s="5" t="s">
        <v>113</v>
      </c>
      <c r="F51" s="5" t="s">
        <v>118</v>
      </c>
      <c r="G51" s="5">
        <f>VLOOKUP(D51,[1]Sheet1!$F$2:$G$155,2,0)</f>
        <v>9</v>
      </c>
      <c r="H51" s="6" t="str">
        <f>VLOOKUP(D51,[1]Sheet1!$F$2:$I$155,4,0)</f>
        <v>84.20</v>
      </c>
      <c r="I51" s="5">
        <f t="shared" si="0"/>
        <v>80.06</v>
      </c>
      <c r="J51" s="5">
        <v>3</v>
      </c>
      <c r="K51" s="5"/>
    </row>
    <row r="52" ht="25" customHeight="1" spans="1:11">
      <c r="A52" s="5" t="s">
        <v>13</v>
      </c>
      <c r="B52" s="5" t="s">
        <v>110</v>
      </c>
      <c r="C52" s="5" t="s">
        <v>111</v>
      </c>
      <c r="D52" s="5" t="s">
        <v>119</v>
      </c>
      <c r="E52" s="5" t="s">
        <v>113</v>
      </c>
      <c r="F52" s="5" t="s">
        <v>120</v>
      </c>
      <c r="G52" s="5">
        <f>VLOOKUP(D52,[1]Sheet1!$F$2:$G$155,2,0)</f>
        <v>7</v>
      </c>
      <c r="H52" s="6" t="str">
        <f>VLOOKUP(D52,[1]Sheet1!$F$2:$I$155,4,0)</f>
        <v>85.20</v>
      </c>
      <c r="I52" s="5">
        <f t="shared" si="0"/>
        <v>79.6</v>
      </c>
      <c r="J52" s="5">
        <v>4</v>
      </c>
      <c r="K52" s="5"/>
    </row>
    <row r="53" ht="25" customHeight="1" spans="1:11">
      <c r="A53" s="5" t="s">
        <v>13</v>
      </c>
      <c r="B53" s="5" t="s">
        <v>110</v>
      </c>
      <c r="C53" s="5" t="s">
        <v>111</v>
      </c>
      <c r="D53" s="5" t="s">
        <v>121</v>
      </c>
      <c r="E53" s="5" t="s">
        <v>113</v>
      </c>
      <c r="F53" s="5" t="s">
        <v>122</v>
      </c>
      <c r="G53" s="5">
        <f>VLOOKUP(D53,[1]Sheet1!$F$2:$G$155,2,0)</f>
        <v>6</v>
      </c>
      <c r="H53" s="6" t="str">
        <f>VLOOKUP(D53,[1]Sheet1!$F$2:$I$155,4,0)</f>
        <v>80.00</v>
      </c>
      <c r="I53" s="5">
        <f t="shared" si="0"/>
        <v>77.98</v>
      </c>
      <c r="J53" s="5">
        <v>5</v>
      </c>
      <c r="K53" s="5"/>
    </row>
    <row r="54" ht="25" customHeight="1" spans="1:11">
      <c r="A54" s="5" t="s">
        <v>13</v>
      </c>
      <c r="B54" s="5" t="s">
        <v>110</v>
      </c>
      <c r="C54" s="5" t="s">
        <v>111</v>
      </c>
      <c r="D54" s="5" t="s">
        <v>123</v>
      </c>
      <c r="E54" s="5" t="s">
        <v>113</v>
      </c>
      <c r="F54" s="5" t="s">
        <v>124</v>
      </c>
      <c r="G54" s="5">
        <f>VLOOKUP(D54,[1]Sheet1!$F$2:$G$155,2,0)</f>
        <v>3</v>
      </c>
      <c r="H54" s="6" t="str">
        <f>VLOOKUP(D54,[1]Sheet1!$F$2:$I$155,4,0)</f>
        <v>81.00</v>
      </c>
      <c r="I54" s="5">
        <f t="shared" si="0"/>
        <v>77.72</v>
      </c>
      <c r="J54" s="5">
        <v>6</v>
      </c>
      <c r="K54" s="5"/>
    </row>
    <row r="55" ht="25" customHeight="1" spans="1:11">
      <c r="A55" s="5" t="s">
        <v>13</v>
      </c>
      <c r="B55" s="5" t="s">
        <v>110</v>
      </c>
      <c r="C55" s="5" t="s">
        <v>111</v>
      </c>
      <c r="D55" s="5" t="s">
        <v>125</v>
      </c>
      <c r="E55" s="5" t="s">
        <v>113</v>
      </c>
      <c r="F55" s="5" t="s">
        <v>126</v>
      </c>
      <c r="G55" s="5">
        <f>VLOOKUP(D55,[1]Sheet1!$F$2:$G$155,2,0)</f>
        <v>1</v>
      </c>
      <c r="H55" s="6" t="str">
        <f>VLOOKUP(D55,[1]Sheet1!$F$2:$I$155,4,0)</f>
        <v>79.00</v>
      </c>
      <c r="I55" s="5">
        <f t="shared" si="0"/>
        <v>75.7</v>
      </c>
      <c r="J55" s="5">
        <v>7</v>
      </c>
      <c r="K55" s="5"/>
    </row>
    <row r="56" ht="25" customHeight="1" spans="1:11">
      <c r="A56" s="5" t="s">
        <v>13</v>
      </c>
      <c r="B56" s="5" t="s">
        <v>110</v>
      </c>
      <c r="C56" s="5" t="s">
        <v>111</v>
      </c>
      <c r="D56" s="5" t="s">
        <v>127</v>
      </c>
      <c r="E56" s="5" t="s">
        <v>113</v>
      </c>
      <c r="F56" s="5" t="s">
        <v>128</v>
      </c>
      <c r="G56" s="5">
        <f>VLOOKUP(D56,[1]Sheet1!$F$2:$G$155,2,0)</f>
        <v>4</v>
      </c>
      <c r="H56" s="6" t="str">
        <f>VLOOKUP(D56,[1]Sheet1!$F$2:$I$155,4,0)</f>
        <v>75.60</v>
      </c>
      <c r="I56" s="5">
        <f t="shared" si="0"/>
        <v>73.68</v>
      </c>
      <c r="J56" s="5">
        <v>8</v>
      </c>
      <c r="K56" s="5"/>
    </row>
    <row r="57" ht="25" customHeight="1" spans="1:11">
      <c r="A57" s="5" t="s">
        <v>13</v>
      </c>
      <c r="B57" s="5" t="s">
        <v>110</v>
      </c>
      <c r="C57" s="5" t="s">
        <v>111</v>
      </c>
      <c r="D57" s="5" t="s">
        <v>129</v>
      </c>
      <c r="E57" s="5" t="s">
        <v>113</v>
      </c>
      <c r="F57" s="5" t="s">
        <v>130</v>
      </c>
      <c r="G57" s="5">
        <f>VLOOKUP(D57,[1]Sheet1!$F$2:$G$155,2,0)</f>
        <v>8</v>
      </c>
      <c r="H57" s="6" t="str">
        <f>VLOOKUP(D57,[1]Sheet1!$F$2:$I$155,4,0)</f>
        <v>75.60</v>
      </c>
      <c r="I57" s="5">
        <f t="shared" si="0"/>
        <v>73.52</v>
      </c>
      <c r="J57" s="5">
        <v>9</v>
      </c>
      <c r="K57" s="5"/>
    </row>
    <row r="58" ht="25" customHeight="1" spans="1:11">
      <c r="A58" s="5" t="s">
        <v>13</v>
      </c>
      <c r="B58" s="5" t="s">
        <v>131</v>
      </c>
      <c r="C58" s="5" t="s">
        <v>132</v>
      </c>
      <c r="D58" s="5" t="s">
        <v>133</v>
      </c>
      <c r="E58" s="5" t="s">
        <v>134</v>
      </c>
      <c r="F58" s="5" t="s">
        <v>135</v>
      </c>
      <c r="G58" s="5">
        <f>VLOOKUP(D58,[1]Sheet1!$F$2:$G$155,2,0)</f>
        <v>36</v>
      </c>
      <c r="H58" s="6">
        <f>VLOOKUP(D58,[1]Sheet1!$F$2:$I$155,4,0)</f>
        <v>81</v>
      </c>
      <c r="I58" s="5">
        <f t="shared" si="0"/>
        <v>77.46</v>
      </c>
      <c r="J58" s="5">
        <v>1</v>
      </c>
      <c r="K58" s="5"/>
    </row>
    <row r="59" ht="25" customHeight="1" spans="1:11">
      <c r="A59" s="5" t="s">
        <v>13</v>
      </c>
      <c r="B59" s="5" t="s">
        <v>131</v>
      </c>
      <c r="C59" s="5" t="s">
        <v>132</v>
      </c>
      <c r="D59" s="5" t="s">
        <v>136</v>
      </c>
      <c r="E59" s="5" t="s">
        <v>134</v>
      </c>
      <c r="F59" s="5" t="s">
        <v>137</v>
      </c>
      <c r="G59" s="5">
        <f>VLOOKUP(D59,[1]Sheet1!$F$2:$G$155,2,0)</f>
        <v>35</v>
      </c>
      <c r="H59" s="6">
        <f>VLOOKUP(D59,[1]Sheet1!$F$2:$I$155,4,0)</f>
        <v>83</v>
      </c>
      <c r="I59" s="5">
        <f t="shared" si="0"/>
        <v>77.22</v>
      </c>
      <c r="J59" s="5">
        <v>2</v>
      </c>
      <c r="K59" s="5"/>
    </row>
    <row r="60" ht="25" customHeight="1" spans="1:11">
      <c r="A60" s="5" t="s">
        <v>13</v>
      </c>
      <c r="B60" s="5" t="s">
        <v>131</v>
      </c>
      <c r="C60" s="5" t="s">
        <v>132</v>
      </c>
      <c r="D60" s="5" t="s">
        <v>138</v>
      </c>
      <c r="E60" s="5" t="s">
        <v>134</v>
      </c>
      <c r="F60" s="5" t="s">
        <v>139</v>
      </c>
      <c r="G60" s="5">
        <f>VLOOKUP(D60,[1]Sheet1!$F$2:$G$155,2,0)</f>
        <v>34</v>
      </c>
      <c r="H60" s="6">
        <f>VLOOKUP(D60,[1]Sheet1!$F$2:$I$155,4,0)</f>
        <v>78.6</v>
      </c>
      <c r="I60" s="5">
        <f t="shared" si="0"/>
        <v>73.28</v>
      </c>
      <c r="J60" s="5">
        <v>3</v>
      </c>
      <c r="K60" s="5"/>
    </row>
    <row r="61" ht="25" customHeight="1" spans="1:11">
      <c r="A61" s="5" t="s">
        <v>13</v>
      </c>
      <c r="B61" s="5" t="s">
        <v>140</v>
      </c>
      <c r="C61" s="5" t="s">
        <v>141</v>
      </c>
      <c r="D61" s="5" t="s">
        <v>142</v>
      </c>
      <c r="E61" s="5" t="s">
        <v>143</v>
      </c>
      <c r="F61" s="5" t="s">
        <v>144</v>
      </c>
      <c r="G61" s="5">
        <f>VLOOKUP(D61,[1]Sheet1!$F$2:$G$155,2,0)</f>
        <v>30</v>
      </c>
      <c r="H61" s="6">
        <f>VLOOKUP(D61,[1]Sheet1!$F$2:$I$155,4,0)</f>
        <v>84.6</v>
      </c>
      <c r="I61" s="5">
        <f t="shared" si="0"/>
        <v>80.84</v>
      </c>
      <c r="J61" s="5">
        <v>1</v>
      </c>
      <c r="K61" s="5"/>
    </row>
    <row r="62" ht="25" customHeight="1" spans="1:11">
      <c r="A62" s="5" t="s">
        <v>13</v>
      </c>
      <c r="B62" s="5" t="s">
        <v>140</v>
      </c>
      <c r="C62" s="5" t="s">
        <v>141</v>
      </c>
      <c r="D62" s="5" t="s">
        <v>145</v>
      </c>
      <c r="E62" s="5" t="s">
        <v>143</v>
      </c>
      <c r="F62" s="5" t="s">
        <v>146</v>
      </c>
      <c r="G62" s="5">
        <f>VLOOKUP(D62,[1]Sheet1!$F$2:$G$155,2,0)</f>
        <v>27</v>
      </c>
      <c r="H62" s="6">
        <f>VLOOKUP(D62,[1]Sheet1!$F$2:$I$155,4,0)</f>
        <v>81.02</v>
      </c>
      <c r="I62" s="5">
        <f t="shared" si="0"/>
        <v>80.672</v>
      </c>
      <c r="J62" s="5">
        <v>2</v>
      </c>
      <c r="K62" s="5"/>
    </row>
    <row r="63" ht="25" customHeight="1" spans="1:11">
      <c r="A63" s="5" t="s">
        <v>13</v>
      </c>
      <c r="B63" s="5" t="s">
        <v>140</v>
      </c>
      <c r="C63" s="5" t="s">
        <v>141</v>
      </c>
      <c r="D63" s="5" t="s">
        <v>147</v>
      </c>
      <c r="E63" s="5" t="s">
        <v>143</v>
      </c>
      <c r="F63" s="5" t="s">
        <v>148</v>
      </c>
      <c r="G63" s="5">
        <f>VLOOKUP(D63,[1]Sheet1!$F$2:$G$155,2,0)</f>
        <v>24</v>
      </c>
      <c r="H63" s="6">
        <f>VLOOKUP(D63,[1]Sheet1!$F$2:$I$155,4,0)</f>
        <v>84</v>
      </c>
      <c r="I63" s="5">
        <f t="shared" si="0"/>
        <v>79.12</v>
      </c>
      <c r="J63" s="5">
        <v>3</v>
      </c>
      <c r="K63" s="5"/>
    </row>
    <row r="64" ht="25" customHeight="1" spans="1:11">
      <c r="A64" s="5" t="s">
        <v>13</v>
      </c>
      <c r="B64" s="5" t="s">
        <v>140</v>
      </c>
      <c r="C64" s="5" t="s">
        <v>141</v>
      </c>
      <c r="D64" s="5" t="s">
        <v>149</v>
      </c>
      <c r="E64" s="5" t="s">
        <v>143</v>
      </c>
      <c r="F64" s="5" t="s">
        <v>116</v>
      </c>
      <c r="G64" s="5">
        <f>VLOOKUP(D64,[1]Sheet1!$F$2:$G$155,2,0)</f>
        <v>28</v>
      </c>
      <c r="H64" s="6">
        <f>VLOOKUP(D64,[1]Sheet1!$F$2:$I$155,4,0)</f>
        <v>82.4</v>
      </c>
      <c r="I64" s="5">
        <f t="shared" si="0"/>
        <v>78.74</v>
      </c>
      <c r="J64" s="5">
        <v>4</v>
      </c>
      <c r="K64" s="5"/>
    </row>
    <row r="65" ht="25" customHeight="1" spans="1:11">
      <c r="A65" s="5" t="s">
        <v>13</v>
      </c>
      <c r="B65" s="5" t="s">
        <v>140</v>
      </c>
      <c r="C65" s="5" t="s">
        <v>141</v>
      </c>
      <c r="D65" s="5" t="s">
        <v>150</v>
      </c>
      <c r="E65" s="5" t="s">
        <v>143</v>
      </c>
      <c r="F65" s="5" t="s">
        <v>151</v>
      </c>
      <c r="G65" s="5">
        <f>VLOOKUP(D65,[1]Sheet1!$F$2:$G$155,2,0)</f>
        <v>29</v>
      </c>
      <c r="H65" s="6">
        <f>VLOOKUP(D65,[1]Sheet1!$F$2:$I$155,4,0)</f>
        <v>80.2</v>
      </c>
      <c r="I65" s="5">
        <f t="shared" si="0"/>
        <v>77.8</v>
      </c>
      <c r="J65" s="5">
        <v>5</v>
      </c>
      <c r="K65" s="5"/>
    </row>
    <row r="66" ht="25" customHeight="1" spans="1:11">
      <c r="A66" s="5" t="s">
        <v>13</v>
      </c>
      <c r="B66" s="5" t="s">
        <v>140</v>
      </c>
      <c r="C66" s="5" t="s">
        <v>141</v>
      </c>
      <c r="D66" s="5" t="s">
        <v>152</v>
      </c>
      <c r="E66" s="5" t="s">
        <v>143</v>
      </c>
      <c r="F66" s="5" t="s">
        <v>153</v>
      </c>
      <c r="G66" s="5">
        <f>VLOOKUP(D66,[1]Sheet1!$F$2:$G$155,2,0)</f>
        <v>23</v>
      </c>
      <c r="H66" s="6">
        <f>VLOOKUP(D66,[1]Sheet1!$F$2:$I$155,4,0)</f>
        <v>83.62</v>
      </c>
      <c r="I66" s="5">
        <f t="shared" si="0"/>
        <v>77.032</v>
      </c>
      <c r="J66" s="5">
        <v>6</v>
      </c>
      <c r="K66" s="5"/>
    </row>
    <row r="67" ht="25" customHeight="1" spans="1:11">
      <c r="A67" s="5" t="s">
        <v>13</v>
      </c>
      <c r="B67" s="5" t="s">
        <v>140</v>
      </c>
      <c r="C67" s="5" t="s">
        <v>141</v>
      </c>
      <c r="D67" s="5" t="s">
        <v>154</v>
      </c>
      <c r="E67" s="5" t="s">
        <v>143</v>
      </c>
      <c r="F67" s="5" t="s">
        <v>155</v>
      </c>
      <c r="G67" s="5">
        <f>VLOOKUP(D67,[1]Sheet1!$F$2:$G$155,2,0)</f>
        <v>26</v>
      </c>
      <c r="H67" s="6">
        <f>VLOOKUP(D67,[1]Sheet1!$F$2:$I$155,4,0)</f>
        <v>81.6</v>
      </c>
      <c r="I67" s="5">
        <f t="shared" si="0"/>
        <v>75.4</v>
      </c>
      <c r="J67" s="5">
        <v>7</v>
      </c>
      <c r="K67" s="5"/>
    </row>
    <row r="68" ht="25" customHeight="1" spans="1:11">
      <c r="A68" s="5" t="s">
        <v>13</v>
      </c>
      <c r="B68" s="5" t="s">
        <v>140</v>
      </c>
      <c r="C68" s="5" t="s">
        <v>141</v>
      </c>
      <c r="D68" s="5" t="s">
        <v>156</v>
      </c>
      <c r="E68" s="5" t="s">
        <v>143</v>
      </c>
      <c r="F68" s="5" t="s">
        <v>157</v>
      </c>
      <c r="G68" s="5">
        <f>VLOOKUP(D68,[1]Sheet1!$F$2:$G$155,2,0)</f>
        <v>22</v>
      </c>
      <c r="H68" s="6">
        <f>VLOOKUP(D68,[1]Sheet1!$F$2:$I$155,4,0)</f>
        <v>79.4</v>
      </c>
      <c r="I68" s="5">
        <f t="shared" ref="I68:I131" si="1">F68*0.4+H68*0.6</f>
        <v>71.64</v>
      </c>
      <c r="J68" s="5">
        <v>8</v>
      </c>
      <c r="K68" s="5"/>
    </row>
    <row r="69" ht="25" customHeight="1" spans="1:11">
      <c r="A69" s="5" t="s">
        <v>13</v>
      </c>
      <c r="B69" s="5" t="s">
        <v>140</v>
      </c>
      <c r="C69" s="5" t="s">
        <v>141</v>
      </c>
      <c r="D69" s="5" t="s">
        <v>158</v>
      </c>
      <c r="E69" s="5" t="s">
        <v>143</v>
      </c>
      <c r="F69" s="5" t="s">
        <v>159</v>
      </c>
      <c r="G69" s="5">
        <f>VLOOKUP(D69,[1]Sheet1!$F$2:$G$155,2,0)</f>
        <v>25</v>
      </c>
      <c r="H69" s="6">
        <f>VLOOKUP(D69,[1]Sheet1!$F$2:$I$155,4,0)</f>
        <v>82.3</v>
      </c>
      <c r="I69" s="5">
        <f t="shared" si="1"/>
        <v>70.76</v>
      </c>
      <c r="J69" s="5">
        <v>9</v>
      </c>
      <c r="K69" s="5"/>
    </row>
    <row r="70" ht="25" customHeight="1" spans="1:11">
      <c r="A70" s="5" t="s">
        <v>13</v>
      </c>
      <c r="B70" s="5" t="s">
        <v>160</v>
      </c>
      <c r="C70" s="5" t="s">
        <v>161</v>
      </c>
      <c r="D70" s="5" t="s">
        <v>162</v>
      </c>
      <c r="E70" s="5" t="s">
        <v>134</v>
      </c>
      <c r="F70" s="5" t="s">
        <v>163</v>
      </c>
      <c r="G70" s="5">
        <f>VLOOKUP(D70,[1]Sheet1!$F$2:$G$155,2,0)</f>
        <v>21</v>
      </c>
      <c r="H70" s="6" t="str">
        <f>VLOOKUP(D70,[1]Sheet1!$F$2:$I$155,4,0)</f>
        <v>80.40</v>
      </c>
      <c r="I70" s="5">
        <f t="shared" si="1"/>
        <v>77.24</v>
      </c>
      <c r="J70" s="5">
        <v>1</v>
      </c>
      <c r="K70" s="5"/>
    </row>
    <row r="71" ht="25" customHeight="1" spans="1:11">
      <c r="A71" s="5" t="s">
        <v>13</v>
      </c>
      <c r="B71" s="5" t="s">
        <v>160</v>
      </c>
      <c r="C71" s="5" t="s">
        <v>161</v>
      </c>
      <c r="D71" s="5" t="s">
        <v>164</v>
      </c>
      <c r="E71" s="5" t="s">
        <v>134</v>
      </c>
      <c r="F71" s="5" t="s">
        <v>165</v>
      </c>
      <c r="G71" s="5">
        <f>VLOOKUP(D71,[1]Sheet1!$F$2:$G$155,2,0)</f>
        <v>20</v>
      </c>
      <c r="H71" s="6" t="str">
        <f>VLOOKUP(D71,[1]Sheet1!$F$2:$I$155,4,0)</f>
        <v>79.60</v>
      </c>
      <c r="I71" s="5">
        <f t="shared" si="1"/>
        <v>75.52</v>
      </c>
      <c r="J71" s="5">
        <v>2</v>
      </c>
      <c r="K71" s="5"/>
    </row>
    <row r="72" ht="25" customHeight="1" spans="1:11">
      <c r="A72" s="5" t="s">
        <v>13</v>
      </c>
      <c r="B72" s="5" t="s">
        <v>160</v>
      </c>
      <c r="C72" s="5" t="s">
        <v>161</v>
      </c>
      <c r="D72" s="5" t="s">
        <v>166</v>
      </c>
      <c r="E72" s="5" t="s">
        <v>134</v>
      </c>
      <c r="F72" s="5" t="s">
        <v>167</v>
      </c>
      <c r="G72" s="5">
        <f>VLOOKUP(D72,[1]Sheet1!$F$2:$G$155,2,0)</f>
        <v>19</v>
      </c>
      <c r="H72" s="6" t="str">
        <f>VLOOKUP(D72,[1]Sheet1!$F$2:$I$155,4,0)</f>
        <v>75.80</v>
      </c>
      <c r="I72" s="5">
        <f t="shared" si="1"/>
        <v>72.54</v>
      </c>
      <c r="J72" s="5">
        <v>3</v>
      </c>
      <c r="K72" s="5"/>
    </row>
    <row r="73" ht="25" customHeight="1" spans="1:11">
      <c r="A73" s="5" t="s">
        <v>13</v>
      </c>
      <c r="B73" s="5" t="s">
        <v>168</v>
      </c>
      <c r="C73" s="5" t="s">
        <v>169</v>
      </c>
      <c r="D73" s="5" t="s">
        <v>170</v>
      </c>
      <c r="E73" s="5" t="s">
        <v>134</v>
      </c>
      <c r="F73" s="5" t="s">
        <v>171</v>
      </c>
      <c r="G73" s="5">
        <f>VLOOKUP(D73,[1]Sheet1!$F$2:$G$155,2,0)</f>
        <v>6</v>
      </c>
      <c r="H73" s="6">
        <f>VLOOKUP(D73,[1]Sheet1!$F$2:$I$155,4,0)</f>
        <v>84.4</v>
      </c>
      <c r="I73" s="5">
        <f t="shared" si="1"/>
        <v>79.46</v>
      </c>
      <c r="J73" s="5">
        <v>1</v>
      </c>
      <c r="K73" s="5"/>
    </row>
    <row r="74" ht="25" customHeight="1" spans="1:11">
      <c r="A74" s="5" t="s">
        <v>13</v>
      </c>
      <c r="B74" s="5" t="s">
        <v>168</v>
      </c>
      <c r="C74" s="5" t="s">
        <v>169</v>
      </c>
      <c r="D74" s="5" t="s">
        <v>172</v>
      </c>
      <c r="E74" s="5" t="s">
        <v>134</v>
      </c>
      <c r="F74" s="5" t="s">
        <v>173</v>
      </c>
      <c r="G74" s="5">
        <f>VLOOKUP(D74,[1]Sheet1!$F$2:$G$155,2,0)</f>
        <v>5</v>
      </c>
      <c r="H74" s="6">
        <f>VLOOKUP(D74,[1]Sheet1!$F$2:$I$155,4,0)</f>
        <v>81.8</v>
      </c>
      <c r="I74" s="5">
        <f t="shared" si="1"/>
        <v>76.52</v>
      </c>
      <c r="J74" s="5">
        <v>2</v>
      </c>
      <c r="K74" s="5"/>
    </row>
    <row r="75" ht="25" customHeight="1" spans="1:11">
      <c r="A75" s="5" t="s">
        <v>13</v>
      </c>
      <c r="B75" s="5" t="s">
        <v>168</v>
      </c>
      <c r="C75" s="5" t="s">
        <v>169</v>
      </c>
      <c r="D75" s="5" t="s">
        <v>174</v>
      </c>
      <c r="E75" s="5" t="s">
        <v>134</v>
      </c>
      <c r="F75" s="5" t="s">
        <v>175</v>
      </c>
      <c r="G75" s="5">
        <f>VLOOKUP(D75,[1]Sheet1!$F$2:$G$155,2,0)</f>
        <v>4</v>
      </c>
      <c r="H75" s="6">
        <f>VLOOKUP(D75,[1]Sheet1!$F$2:$I$155,4,0)</f>
        <v>79.2</v>
      </c>
      <c r="I75" s="5">
        <f t="shared" si="1"/>
        <v>76.08</v>
      </c>
      <c r="J75" s="5">
        <v>3</v>
      </c>
      <c r="K75" s="5"/>
    </row>
    <row r="76" ht="25" customHeight="1" spans="1:11">
      <c r="A76" s="5" t="s">
        <v>13</v>
      </c>
      <c r="B76" s="5" t="s">
        <v>176</v>
      </c>
      <c r="C76" s="5" t="s">
        <v>177</v>
      </c>
      <c r="D76" s="5" t="s">
        <v>178</v>
      </c>
      <c r="E76" s="5" t="s">
        <v>134</v>
      </c>
      <c r="F76" s="5" t="s">
        <v>118</v>
      </c>
      <c r="G76" s="5">
        <f>VLOOKUP(D76,[1]Sheet1!$F$2:$G$155,2,0)</f>
        <v>2</v>
      </c>
      <c r="H76" s="6">
        <f>VLOOKUP(D76,[1]Sheet1!$F$2:$I$155,4,0)</f>
        <v>82.12</v>
      </c>
      <c r="I76" s="5">
        <f t="shared" si="1"/>
        <v>78.812</v>
      </c>
      <c r="J76" s="5">
        <v>1</v>
      </c>
      <c r="K76" s="5"/>
    </row>
    <row r="77" ht="25" customHeight="1" spans="1:11">
      <c r="A77" s="5" t="s">
        <v>13</v>
      </c>
      <c r="B77" s="5" t="s">
        <v>176</v>
      </c>
      <c r="C77" s="5" t="s">
        <v>177</v>
      </c>
      <c r="D77" s="5" t="s">
        <v>179</v>
      </c>
      <c r="E77" s="5" t="s">
        <v>134</v>
      </c>
      <c r="F77" s="5" t="s">
        <v>180</v>
      </c>
      <c r="G77" s="5">
        <f>VLOOKUP(D77,[1]Sheet1!$F$2:$G$155,2,0)</f>
        <v>3</v>
      </c>
      <c r="H77" s="6">
        <f>VLOOKUP(D77,[1]Sheet1!$F$2:$I$155,4,0)</f>
        <v>75.56</v>
      </c>
      <c r="I77" s="5">
        <f t="shared" si="1"/>
        <v>72.016</v>
      </c>
      <c r="J77" s="5">
        <v>2</v>
      </c>
      <c r="K77" s="5"/>
    </row>
    <row r="78" ht="25" customHeight="1" spans="1:11">
      <c r="A78" s="5" t="s">
        <v>13</v>
      </c>
      <c r="B78" s="5" t="s">
        <v>176</v>
      </c>
      <c r="C78" s="5" t="s">
        <v>177</v>
      </c>
      <c r="D78" s="5" t="s">
        <v>181</v>
      </c>
      <c r="E78" s="5" t="s">
        <v>134</v>
      </c>
      <c r="F78" s="5" t="s">
        <v>139</v>
      </c>
      <c r="G78" s="5">
        <f>VLOOKUP(D78,[1]Sheet1!$F$2:$G$155,2,0)</f>
        <v>1</v>
      </c>
      <c r="H78" s="6">
        <f>VLOOKUP(D78,[1]Sheet1!$F$2:$I$155,4,0)</f>
        <v>16.8</v>
      </c>
      <c r="I78" s="5">
        <f t="shared" si="1"/>
        <v>36.2</v>
      </c>
      <c r="J78" s="5">
        <v>3</v>
      </c>
      <c r="K78" s="5"/>
    </row>
    <row r="79" ht="25" customHeight="1" spans="1:11">
      <c r="A79" s="5" t="s">
        <v>182</v>
      </c>
      <c r="B79" s="5" t="s">
        <v>14</v>
      </c>
      <c r="C79" s="5" t="s">
        <v>15</v>
      </c>
      <c r="D79" s="5" t="s">
        <v>183</v>
      </c>
      <c r="E79" s="5" t="s">
        <v>184</v>
      </c>
      <c r="F79" s="5" t="s">
        <v>96</v>
      </c>
      <c r="G79" s="5">
        <f>VLOOKUP(D79,[1]Sheet1!$F$2:$G$155,2,0)</f>
        <v>29</v>
      </c>
      <c r="H79" s="6">
        <f>VLOOKUP(D79,[1]Sheet1!$F$2:$I$155,4,0)</f>
        <v>82.7</v>
      </c>
      <c r="I79" s="5">
        <f t="shared" si="1"/>
        <v>80</v>
      </c>
      <c r="J79" s="5">
        <v>1</v>
      </c>
      <c r="K79" s="5"/>
    </row>
    <row r="80" ht="25" customHeight="1" spans="1:11">
      <c r="A80" s="5" t="s">
        <v>182</v>
      </c>
      <c r="B80" s="5" t="s">
        <v>14</v>
      </c>
      <c r="C80" s="5" t="s">
        <v>15</v>
      </c>
      <c r="D80" s="5" t="s">
        <v>185</v>
      </c>
      <c r="E80" s="5" t="s">
        <v>184</v>
      </c>
      <c r="F80" s="5" t="s">
        <v>186</v>
      </c>
      <c r="G80" s="5">
        <f>VLOOKUP(D80,[1]Sheet1!$F$2:$G$155,2,0)</f>
        <v>28</v>
      </c>
      <c r="H80" s="6">
        <f>VLOOKUP(D80,[1]Sheet1!$F$2:$I$155,4,0)</f>
        <v>80.4</v>
      </c>
      <c r="I80" s="5">
        <f t="shared" si="1"/>
        <v>79.6</v>
      </c>
      <c r="J80" s="5">
        <v>2</v>
      </c>
      <c r="K80" s="5"/>
    </row>
    <row r="81" ht="25" customHeight="1" spans="1:11">
      <c r="A81" s="5" t="s">
        <v>182</v>
      </c>
      <c r="B81" s="5" t="s">
        <v>14</v>
      </c>
      <c r="C81" s="5" t="s">
        <v>15</v>
      </c>
      <c r="D81" s="5" t="s">
        <v>187</v>
      </c>
      <c r="E81" s="5" t="s">
        <v>184</v>
      </c>
      <c r="F81" s="5" t="s">
        <v>188</v>
      </c>
      <c r="G81" s="5">
        <f>VLOOKUP(D81,[1]Sheet1!$F$2:$G$155,2,0)</f>
        <v>25</v>
      </c>
      <c r="H81" s="6">
        <f>VLOOKUP(D81,[1]Sheet1!$F$2:$I$155,4,0)</f>
        <v>82.8</v>
      </c>
      <c r="I81" s="5">
        <f t="shared" si="1"/>
        <v>79.38</v>
      </c>
      <c r="J81" s="5">
        <v>3</v>
      </c>
      <c r="K81" s="5"/>
    </row>
    <row r="82" ht="25" customHeight="1" spans="1:11">
      <c r="A82" s="5" t="s">
        <v>182</v>
      </c>
      <c r="B82" s="5" t="s">
        <v>14</v>
      </c>
      <c r="C82" s="5" t="s">
        <v>15</v>
      </c>
      <c r="D82" s="5" t="s">
        <v>189</v>
      </c>
      <c r="E82" s="5" t="s">
        <v>184</v>
      </c>
      <c r="F82" s="5" t="s">
        <v>190</v>
      </c>
      <c r="G82" s="5">
        <f>VLOOKUP(D82,[1]Sheet1!$F$2:$G$155,2,0)</f>
        <v>27</v>
      </c>
      <c r="H82" s="6">
        <f>VLOOKUP(D82,[1]Sheet1!$F$2:$I$155,4,0)</f>
        <v>80.6</v>
      </c>
      <c r="I82" s="5">
        <f t="shared" si="1"/>
        <v>78.5</v>
      </c>
      <c r="J82" s="5">
        <v>4</v>
      </c>
      <c r="K82" s="5"/>
    </row>
    <row r="83" ht="25" customHeight="1" spans="1:11">
      <c r="A83" s="5" t="s">
        <v>182</v>
      </c>
      <c r="B83" s="5" t="s">
        <v>14</v>
      </c>
      <c r="C83" s="5" t="s">
        <v>15</v>
      </c>
      <c r="D83" s="5" t="s">
        <v>191</v>
      </c>
      <c r="E83" s="5" t="s">
        <v>184</v>
      </c>
      <c r="F83" s="5" t="s">
        <v>192</v>
      </c>
      <c r="G83" s="5">
        <f>VLOOKUP(D83,[1]Sheet1!$F$2:$G$155,2,0)</f>
        <v>26</v>
      </c>
      <c r="H83" s="6">
        <f>VLOOKUP(D83,[1]Sheet1!$F$2:$I$155,4,0)</f>
        <v>77.2</v>
      </c>
      <c r="I83" s="5">
        <f t="shared" si="1"/>
        <v>76.82</v>
      </c>
      <c r="J83" s="5">
        <v>5</v>
      </c>
      <c r="K83" s="5"/>
    </row>
    <row r="84" ht="25" customHeight="1" spans="1:11">
      <c r="A84" s="5" t="s">
        <v>182</v>
      </c>
      <c r="B84" s="5" t="s">
        <v>14</v>
      </c>
      <c r="C84" s="5" t="s">
        <v>15</v>
      </c>
      <c r="D84" s="5" t="s">
        <v>193</v>
      </c>
      <c r="E84" s="5" t="s">
        <v>184</v>
      </c>
      <c r="F84" s="5" t="s">
        <v>22</v>
      </c>
      <c r="G84" s="5">
        <f>VLOOKUP(D84,[1]Sheet1!$F$2:$G$155,2,0)</f>
        <v>24</v>
      </c>
      <c r="H84" s="6">
        <f>VLOOKUP(D84,[1]Sheet1!$F$2:$I$155,4,0)</f>
        <v>76.7</v>
      </c>
      <c r="I84" s="5">
        <f t="shared" si="1"/>
        <v>76.42</v>
      </c>
      <c r="J84" s="5">
        <v>6</v>
      </c>
      <c r="K84" s="5"/>
    </row>
    <row r="85" ht="25" customHeight="1" spans="1:11">
      <c r="A85" s="5" t="s">
        <v>182</v>
      </c>
      <c r="B85" s="5" t="s">
        <v>66</v>
      </c>
      <c r="C85" s="5" t="s">
        <v>67</v>
      </c>
      <c r="D85" s="5" t="s">
        <v>194</v>
      </c>
      <c r="E85" s="5" t="s">
        <v>184</v>
      </c>
      <c r="F85" s="5" t="s">
        <v>195</v>
      </c>
      <c r="G85" s="5">
        <f>VLOOKUP(D85,[1]Sheet1!$F$2:$G$155,2,0)</f>
        <v>8</v>
      </c>
      <c r="H85" s="6">
        <f>VLOOKUP(D85,[1]Sheet1!$F$2:$I$155,4,0)</f>
        <v>81.52</v>
      </c>
      <c r="I85" s="5">
        <f t="shared" si="1"/>
        <v>83.552</v>
      </c>
      <c r="J85" s="5">
        <v>1</v>
      </c>
      <c r="K85" s="5"/>
    </row>
    <row r="86" ht="25" customHeight="1" spans="1:11">
      <c r="A86" s="5" t="s">
        <v>182</v>
      </c>
      <c r="B86" s="5" t="s">
        <v>66</v>
      </c>
      <c r="C86" s="5" t="s">
        <v>67</v>
      </c>
      <c r="D86" s="5" t="s">
        <v>196</v>
      </c>
      <c r="E86" s="5" t="s">
        <v>184</v>
      </c>
      <c r="F86" s="5" t="s">
        <v>197</v>
      </c>
      <c r="G86" s="5">
        <f>VLOOKUP(D86,[1]Sheet1!$F$2:$G$155,2,0)</f>
        <v>6</v>
      </c>
      <c r="H86" s="6">
        <f>VLOOKUP(D86,[1]Sheet1!$F$2:$I$155,4,0)</f>
        <v>84.8</v>
      </c>
      <c r="I86" s="5">
        <f t="shared" si="1"/>
        <v>83.38</v>
      </c>
      <c r="J86" s="5">
        <v>2</v>
      </c>
      <c r="K86" s="5"/>
    </row>
    <row r="87" ht="25" customHeight="1" spans="1:11">
      <c r="A87" s="5" t="s">
        <v>182</v>
      </c>
      <c r="B87" s="5" t="s">
        <v>66</v>
      </c>
      <c r="C87" s="5" t="s">
        <v>67</v>
      </c>
      <c r="D87" s="5" t="s">
        <v>198</v>
      </c>
      <c r="E87" s="5" t="s">
        <v>184</v>
      </c>
      <c r="F87" s="5" t="s">
        <v>199</v>
      </c>
      <c r="G87" s="5">
        <f>VLOOKUP(D87,[1]Sheet1!$F$2:$G$155,2,0)</f>
        <v>9</v>
      </c>
      <c r="H87" s="6">
        <f>VLOOKUP(D87,[1]Sheet1!$F$2:$I$155,4,0)</f>
        <v>81.02</v>
      </c>
      <c r="I87" s="5">
        <f t="shared" si="1"/>
        <v>81.472</v>
      </c>
      <c r="J87" s="5">
        <v>3</v>
      </c>
      <c r="K87" s="5"/>
    </row>
    <row r="88" ht="25" customHeight="1" spans="1:11">
      <c r="A88" s="5" t="s">
        <v>182</v>
      </c>
      <c r="B88" s="5" t="s">
        <v>66</v>
      </c>
      <c r="C88" s="5" t="s">
        <v>67</v>
      </c>
      <c r="D88" s="5" t="s">
        <v>200</v>
      </c>
      <c r="E88" s="5" t="s">
        <v>184</v>
      </c>
      <c r="F88" s="5" t="s">
        <v>201</v>
      </c>
      <c r="G88" s="5">
        <f>VLOOKUP(D88,[1]Sheet1!$F$2:$G$155,2,0)</f>
        <v>7</v>
      </c>
      <c r="H88" s="6">
        <f>VLOOKUP(D88,[1]Sheet1!$F$2:$I$155,4,0)</f>
        <v>79.6</v>
      </c>
      <c r="I88" s="5">
        <f t="shared" si="1"/>
        <v>80.46</v>
      </c>
      <c r="J88" s="5">
        <v>4</v>
      </c>
      <c r="K88" s="5"/>
    </row>
    <row r="89" ht="25" customHeight="1" spans="1:11">
      <c r="A89" s="5" t="s">
        <v>182</v>
      </c>
      <c r="B89" s="5" t="s">
        <v>66</v>
      </c>
      <c r="C89" s="5" t="s">
        <v>67</v>
      </c>
      <c r="D89" s="5" t="s">
        <v>202</v>
      </c>
      <c r="E89" s="5" t="s">
        <v>184</v>
      </c>
      <c r="F89" s="5" t="s">
        <v>203</v>
      </c>
      <c r="G89" s="5">
        <f>VLOOKUP(D89,[1]Sheet1!$F$2:$G$155,2,0)</f>
        <v>5</v>
      </c>
      <c r="H89" s="6">
        <f>VLOOKUP(D89,[1]Sheet1!$F$2:$I$155,4,0)</f>
        <v>79</v>
      </c>
      <c r="I89" s="5">
        <f t="shared" si="1"/>
        <v>79.1</v>
      </c>
      <c r="J89" s="5">
        <v>5</v>
      </c>
      <c r="K89" s="5"/>
    </row>
    <row r="90" ht="25" customHeight="1" spans="1:11">
      <c r="A90" s="5" t="s">
        <v>182</v>
      </c>
      <c r="B90" s="5" t="s">
        <v>66</v>
      </c>
      <c r="C90" s="5" t="s">
        <v>67</v>
      </c>
      <c r="D90" s="5" t="s">
        <v>204</v>
      </c>
      <c r="E90" s="5" t="s">
        <v>184</v>
      </c>
      <c r="F90" s="5" t="s">
        <v>205</v>
      </c>
      <c r="G90" s="5">
        <f>VLOOKUP(D90,[1]Sheet1!$F$2:$G$155,2,0)</f>
        <v>4</v>
      </c>
      <c r="H90" s="6">
        <f>VLOOKUP(D90,[1]Sheet1!$F$2:$I$155,4,0)</f>
        <v>72.9</v>
      </c>
      <c r="I90" s="5">
        <f t="shared" si="1"/>
        <v>74.64</v>
      </c>
      <c r="J90" s="5">
        <v>6</v>
      </c>
      <c r="K90" s="5"/>
    </row>
    <row r="91" ht="25" customHeight="1" spans="1:11">
      <c r="A91" s="5" t="s">
        <v>182</v>
      </c>
      <c r="B91" s="5" t="s">
        <v>131</v>
      </c>
      <c r="C91" s="5" t="s">
        <v>132</v>
      </c>
      <c r="D91" s="5" t="s">
        <v>206</v>
      </c>
      <c r="E91" s="5" t="s">
        <v>207</v>
      </c>
      <c r="F91" s="5" t="s">
        <v>208</v>
      </c>
      <c r="G91" s="5">
        <f>VLOOKUP(D91,[1]Sheet1!$F$2:$G$155,2,0)</f>
        <v>8</v>
      </c>
      <c r="H91" s="6">
        <f>VLOOKUP(D91,[1]Sheet1!$F$2:$I$155,4,0)</f>
        <v>85.6</v>
      </c>
      <c r="I91" s="5">
        <f t="shared" si="1"/>
        <v>82.66</v>
      </c>
      <c r="J91" s="5">
        <v>1</v>
      </c>
      <c r="K91" s="5"/>
    </row>
    <row r="92" ht="25" customHeight="1" spans="1:11">
      <c r="A92" s="5" t="s">
        <v>182</v>
      </c>
      <c r="B92" s="5" t="s">
        <v>131</v>
      </c>
      <c r="C92" s="5" t="s">
        <v>132</v>
      </c>
      <c r="D92" s="5" t="s">
        <v>209</v>
      </c>
      <c r="E92" s="5" t="s">
        <v>207</v>
      </c>
      <c r="F92" s="5" t="s">
        <v>210</v>
      </c>
      <c r="G92" s="5">
        <f>VLOOKUP(D92,[1]Sheet1!$F$2:$G$155,2,0)</f>
        <v>32</v>
      </c>
      <c r="H92" s="6">
        <f>VLOOKUP(D92,[1]Sheet1!$F$2:$I$155,4,0)</f>
        <v>85.7</v>
      </c>
      <c r="I92" s="5">
        <f t="shared" si="1"/>
        <v>82.06</v>
      </c>
      <c r="J92" s="5">
        <v>2</v>
      </c>
      <c r="K92" s="5"/>
    </row>
    <row r="93" ht="25" customHeight="1" spans="1:11">
      <c r="A93" s="5" t="s">
        <v>182</v>
      </c>
      <c r="B93" s="5" t="s">
        <v>131</v>
      </c>
      <c r="C93" s="5" t="s">
        <v>132</v>
      </c>
      <c r="D93" s="5" t="s">
        <v>211</v>
      </c>
      <c r="E93" s="5" t="s">
        <v>207</v>
      </c>
      <c r="F93" s="5" t="s">
        <v>212</v>
      </c>
      <c r="G93" s="5">
        <f>VLOOKUP(D93,[1]Sheet1!$F$2:$G$155,2,0)</f>
        <v>11</v>
      </c>
      <c r="H93" s="6">
        <f>VLOOKUP(D93,[1]Sheet1!$F$2:$I$155,4,0)</f>
        <v>83.6</v>
      </c>
      <c r="I93" s="5">
        <f t="shared" si="1"/>
        <v>81.84</v>
      </c>
      <c r="J93" s="5">
        <v>3</v>
      </c>
      <c r="K93" s="5"/>
    </row>
    <row r="94" ht="25" customHeight="1" spans="1:11">
      <c r="A94" s="5" t="s">
        <v>182</v>
      </c>
      <c r="B94" s="5" t="s">
        <v>131</v>
      </c>
      <c r="C94" s="5" t="s">
        <v>132</v>
      </c>
      <c r="D94" s="5" t="s">
        <v>213</v>
      </c>
      <c r="E94" s="5" t="s">
        <v>207</v>
      </c>
      <c r="F94" s="5" t="s">
        <v>214</v>
      </c>
      <c r="G94" s="5">
        <f>VLOOKUP(D94,[1]Sheet1!$F$2:$G$155,2,0)</f>
        <v>7</v>
      </c>
      <c r="H94" s="6">
        <f>VLOOKUP(D94,[1]Sheet1!$F$2:$I$155,4,0)</f>
        <v>83.8</v>
      </c>
      <c r="I94" s="5">
        <f t="shared" si="1"/>
        <v>79.56</v>
      </c>
      <c r="J94" s="5">
        <v>4</v>
      </c>
      <c r="K94" s="5"/>
    </row>
    <row r="95" ht="25" customHeight="1" spans="1:11">
      <c r="A95" s="5" t="s">
        <v>182</v>
      </c>
      <c r="B95" s="5" t="s">
        <v>131</v>
      </c>
      <c r="C95" s="5" t="s">
        <v>132</v>
      </c>
      <c r="D95" s="5" t="s">
        <v>215</v>
      </c>
      <c r="E95" s="5" t="s">
        <v>207</v>
      </c>
      <c r="F95" s="5" t="s">
        <v>216</v>
      </c>
      <c r="G95" s="5">
        <f>VLOOKUP(D95,[1]Sheet1!$F$2:$G$155,2,0)</f>
        <v>18</v>
      </c>
      <c r="H95" s="6">
        <f>VLOOKUP(D95,[1]Sheet1!$F$2:$I$155,4,0)</f>
        <v>82.2</v>
      </c>
      <c r="I95" s="5">
        <f t="shared" si="1"/>
        <v>79.32</v>
      </c>
      <c r="J95" s="5">
        <v>5</v>
      </c>
      <c r="K95" s="5"/>
    </row>
    <row r="96" ht="25" customHeight="1" spans="1:11">
      <c r="A96" s="5" t="s">
        <v>182</v>
      </c>
      <c r="B96" s="5" t="s">
        <v>131</v>
      </c>
      <c r="C96" s="5" t="s">
        <v>132</v>
      </c>
      <c r="D96" s="5" t="s">
        <v>217</v>
      </c>
      <c r="E96" s="5" t="s">
        <v>207</v>
      </c>
      <c r="F96" s="5" t="s">
        <v>218</v>
      </c>
      <c r="G96" s="5">
        <f>VLOOKUP(D96,[1]Sheet1!$F$2:$G$155,2,0)</f>
        <v>15</v>
      </c>
      <c r="H96" s="6">
        <f>VLOOKUP(D96,[1]Sheet1!$F$2:$I$155,4,0)</f>
        <v>84.4</v>
      </c>
      <c r="I96" s="5">
        <f t="shared" si="1"/>
        <v>78.78</v>
      </c>
      <c r="J96" s="5">
        <v>6</v>
      </c>
      <c r="K96" s="5"/>
    </row>
    <row r="97" ht="25" customHeight="1" spans="1:11">
      <c r="A97" s="5" t="s">
        <v>182</v>
      </c>
      <c r="B97" s="5" t="s">
        <v>131</v>
      </c>
      <c r="C97" s="5" t="s">
        <v>132</v>
      </c>
      <c r="D97" s="5" t="s">
        <v>219</v>
      </c>
      <c r="E97" s="5" t="s">
        <v>207</v>
      </c>
      <c r="F97" s="5" t="s">
        <v>220</v>
      </c>
      <c r="G97" s="5">
        <f>VLOOKUP(D97,[1]Sheet1!$F$2:$G$155,2,0)</f>
        <v>14</v>
      </c>
      <c r="H97" s="6">
        <f>VLOOKUP(D97,[1]Sheet1!$F$2:$I$155,4,0)</f>
        <v>81.2</v>
      </c>
      <c r="I97" s="5">
        <f t="shared" si="1"/>
        <v>78.48</v>
      </c>
      <c r="J97" s="5">
        <v>7</v>
      </c>
      <c r="K97" s="5"/>
    </row>
    <row r="98" ht="25" customHeight="1" spans="1:11">
      <c r="A98" s="5" t="s">
        <v>182</v>
      </c>
      <c r="B98" s="5" t="s">
        <v>131</v>
      </c>
      <c r="C98" s="5" t="s">
        <v>132</v>
      </c>
      <c r="D98" s="5" t="s">
        <v>221</v>
      </c>
      <c r="E98" s="5" t="s">
        <v>207</v>
      </c>
      <c r="F98" s="5" t="s">
        <v>222</v>
      </c>
      <c r="G98" s="5">
        <f>VLOOKUP(D98,[1]Sheet1!$F$2:$G$155,2,0)</f>
        <v>30</v>
      </c>
      <c r="H98" s="6">
        <f>VLOOKUP(D98,[1]Sheet1!$F$2:$I$155,4,0)</f>
        <v>83.9</v>
      </c>
      <c r="I98" s="5">
        <f t="shared" si="1"/>
        <v>77.94</v>
      </c>
      <c r="J98" s="5">
        <v>8</v>
      </c>
      <c r="K98" s="5"/>
    </row>
    <row r="99" ht="25" customHeight="1" spans="1:11">
      <c r="A99" s="5" t="s">
        <v>182</v>
      </c>
      <c r="B99" s="5" t="s">
        <v>131</v>
      </c>
      <c r="C99" s="5" t="s">
        <v>132</v>
      </c>
      <c r="D99" s="5" t="s">
        <v>223</v>
      </c>
      <c r="E99" s="5" t="s">
        <v>207</v>
      </c>
      <c r="F99" s="5" t="s">
        <v>224</v>
      </c>
      <c r="G99" s="5">
        <f>VLOOKUP(D99,[1]Sheet1!$F$2:$G$155,2,0)</f>
        <v>28</v>
      </c>
      <c r="H99" s="6">
        <f>VLOOKUP(D99,[1]Sheet1!$F$2:$I$155,4,0)</f>
        <v>81</v>
      </c>
      <c r="I99" s="5">
        <f t="shared" si="1"/>
        <v>77.62</v>
      </c>
      <c r="J99" s="5">
        <v>9</v>
      </c>
      <c r="K99" s="5"/>
    </row>
    <row r="100" ht="25" customHeight="1" spans="1:11">
      <c r="A100" s="5" t="s">
        <v>182</v>
      </c>
      <c r="B100" s="5" t="s">
        <v>131</v>
      </c>
      <c r="C100" s="5" t="s">
        <v>132</v>
      </c>
      <c r="D100" s="5" t="s">
        <v>225</v>
      </c>
      <c r="E100" s="5" t="s">
        <v>207</v>
      </c>
      <c r="F100" s="5" t="s">
        <v>226</v>
      </c>
      <c r="G100" s="5">
        <f>VLOOKUP(D100,[1]Sheet1!$F$2:$G$155,2,0)</f>
        <v>33</v>
      </c>
      <c r="H100" s="6">
        <f>VLOOKUP(D100,[1]Sheet1!$F$2:$I$155,4,0)</f>
        <v>81.3</v>
      </c>
      <c r="I100" s="5">
        <f t="shared" si="1"/>
        <v>77.46</v>
      </c>
      <c r="J100" s="5">
        <v>10</v>
      </c>
      <c r="K100" s="5"/>
    </row>
    <row r="101" ht="25" customHeight="1" spans="1:11">
      <c r="A101" s="5" t="s">
        <v>182</v>
      </c>
      <c r="B101" s="5" t="s">
        <v>131</v>
      </c>
      <c r="C101" s="5" t="s">
        <v>132</v>
      </c>
      <c r="D101" s="5" t="s">
        <v>227</v>
      </c>
      <c r="E101" s="5" t="s">
        <v>207</v>
      </c>
      <c r="F101" s="5" t="s">
        <v>228</v>
      </c>
      <c r="G101" s="5">
        <f>VLOOKUP(D101,[1]Sheet1!$F$2:$G$155,2,0)</f>
        <v>16</v>
      </c>
      <c r="H101" s="6">
        <f>VLOOKUP(D101,[1]Sheet1!$F$2:$I$155,4,0)</f>
        <v>81.4</v>
      </c>
      <c r="I101" s="5">
        <f t="shared" si="1"/>
        <v>77.12</v>
      </c>
      <c r="J101" s="5">
        <v>11</v>
      </c>
      <c r="K101" s="5"/>
    </row>
    <row r="102" ht="25" customHeight="1" spans="1:11">
      <c r="A102" s="5" t="s">
        <v>182</v>
      </c>
      <c r="B102" s="5" t="s">
        <v>131</v>
      </c>
      <c r="C102" s="5" t="s">
        <v>132</v>
      </c>
      <c r="D102" s="5" t="s">
        <v>229</v>
      </c>
      <c r="E102" s="5" t="s">
        <v>207</v>
      </c>
      <c r="F102" s="5" t="s">
        <v>230</v>
      </c>
      <c r="G102" s="5">
        <f>VLOOKUP(D102,[1]Sheet1!$F$2:$G$155,2,0)</f>
        <v>21</v>
      </c>
      <c r="H102" s="6">
        <f>VLOOKUP(D102,[1]Sheet1!$F$2:$I$155,4,0)</f>
        <v>83.4</v>
      </c>
      <c r="I102" s="5">
        <f t="shared" si="1"/>
        <v>77.04</v>
      </c>
      <c r="J102" s="5">
        <v>12</v>
      </c>
      <c r="K102" s="5"/>
    </row>
    <row r="103" ht="25" customHeight="1" spans="1:11">
      <c r="A103" s="5" t="s">
        <v>182</v>
      </c>
      <c r="B103" s="5" t="s">
        <v>131</v>
      </c>
      <c r="C103" s="5" t="s">
        <v>132</v>
      </c>
      <c r="D103" s="5" t="s">
        <v>231</v>
      </c>
      <c r="E103" s="5" t="s">
        <v>207</v>
      </c>
      <c r="F103" s="5" t="s">
        <v>232</v>
      </c>
      <c r="G103" s="5">
        <f>VLOOKUP(D103,[1]Sheet1!$F$2:$G$155,2,0)</f>
        <v>27</v>
      </c>
      <c r="H103" s="6">
        <f>VLOOKUP(D103,[1]Sheet1!$F$2:$I$155,4,0)</f>
        <v>82.4</v>
      </c>
      <c r="I103" s="5">
        <f t="shared" si="1"/>
        <v>76.52</v>
      </c>
      <c r="J103" s="5">
        <v>13</v>
      </c>
      <c r="K103" s="5"/>
    </row>
    <row r="104" ht="25" customHeight="1" spans="1:11">
      <c r="A104" s="5" t="s">
        <v>182</v>
      </c>
      <c r="B104" s="5" t="s">
        <v>131</v>
      </c>
      <c r="C104" s="5" t="s">
        <v>132</v>
      </c>
      <c r="D104" s="5" t="s">
        <v>233</v>
      </c>
      <c r="E104" s="5" t="s">
        <v>207</v>
      </c>
      <c r="F104" s="5" t="s">
        <v>234</v>
      </c>
      <c r="G104" s="5">
        <f>VLOOKUP(D104,[1]Sheet1!$F$2:$G$155,2,0)</f>
        <v>29</v>
      </c>
      <c r="H104" s="6">
        <f>VLOOKUP(D104,[1]Sheet1!$F$2:$I$155,4,0)</f>
        <v>80.3</v>
      </c>
      <c r="I104" s="5">
        <f t="shared" si="1"/>
        <v>76.52</v>
      </c>
      <c r="J104" s="5">
        <v>13</v>
      </c>
      <c r="K104" s="5"/>
    </row>
    <row r="105" ht="25" customHeight="1" spans="1:11">
      <c r="A105" s="5" t="s">
        <v>182</v>
      </c>
      <c r="B105" s="5" t="s">
        <v>131</v>
      </c>
      <c r="C105" s="5" t="s">
        <v>132</v>
      </c>
      <c r="D105" s="5" t="s">
        <v>235</v>
      </c>
      <c r="E105" s="5" t="s">
        <v>207</v>
      </c>
      <c r="F105" s="5" t="s">
        <v>236</v>
      </c>
      <c r="G105" s="5">
        <f>VLOOKUP(D105,[1]Sheet1!$F$2:$G$155,2,0)</f>
        <v>19</v>
      </c>
      <c r="H105" s="6">
        <f>VLOOKUP(D105,[1]Sheet1!$F$2:$I$155,4,0)</f>
        <v>81.2</v>
      </c>
      <c r="I105" s="5">
        <f t="shared" si="1"/>
        <v>76.46</v>
      </c>
      <c r="J105" s="5">
        <v>15</v>
      </c>
      <c r="K105" s="5"/>
    </row>
    <row r="106" ht="25" customHeight="1" spans="1:11">
      <c r="A106" s="5" t="s">
        <v>182</v>
      </c>
      <c r="B106" s="5" t="s">
        <v>131</v>
      </c>
      <c r="C106" s="5" t="s">
        <v>132</v>
      </c>
      <c r="D106" s="5" t="s">
        <v>237</v>
      </c>
      <c r="E106" s="5" t="s">
        <v>207</v>
      </c>
      <c r="F106" s="5" t="s">
        <v>238</v>
      </c>
      <c r="G106" s="5">
        <f>VLOOKUP(D106,[1]Sheet1!$F$2:$G$155,2,0)</f>
        <v>10</v>
      </c>
      <c r="H106" s="6">
        <f>VLOOKUP(D106,[1]Sheet1!$F$2:$I$155,4,0)</f>
        <v>81</v>
      </c>
      <c r="I106" s="5">
        <f t="shared" si="1"/>
        <v>75.98</v>
      </c>
      <c r="J106" s="5">
        <v>16</v>
      </c>
      <c r="K106" s="5"/>
    </row>
    <row r="107" ht="25" customHeight="1" spans="1:11">
      <c r="A107" s="5" t="s">
        <v>182</v>
      </c>
      <c r="B107" s="5" t="s">
        <v>131</v>
      </c>
      <c r="C107" s="5" t="s">
        <v>132</v>
      </c>
      <c r="D107" s="5" t="s">
        <v>239</v>
      </c>
      <c r="E107" s="5" t="s">
        <v>207</v>
      </c>
      <c r="F107" s="5" t="s">
        <v>240</v>
      </c>
      <c r="G107" s="5">
        <f>VLOOKUP(D107,[1]Sheet1!$F$2:$G$155,2,0)</f>
        <v>31</v>
      </c>
      <c r="H107" s="6">
        <f>VLOOKUP(D107,[1]Sheet1!$F$2:$I$155,4,0)</f>
        <v>82.4</v>
      </c>
      <c r="I107" s="5">
        <f t="shared" si="1"/>
        <v>75.94</v>
      </c>
      <c r="J107" s="5">
        <v>17</v>
      </c>
      <c r="K107" s="5"/>
    </row>
    <row r="108" ht="25" customHeight="1" spans="1:11">
      <c r="A108" s="5" t="s">
        <v>182</v>
      </c>
      <c r="B108" s="5" t="s">
        <v>131</v>
      </c>
      <c r="C108" s="5" t="s">
        <v>132</v>
      </c>
      <c r="D108" s="5" t="s">
        <v>241</v>
      </c>
      <c r="E108" s="5" t="s">
        <v>207</v>
      </c>
      <c r="F108" s="5" t="s">
        <v>242</v>
      </c>
      <c r="G108" s="5">
        <f>VLOOKUP(D108,[1]Sheet1!$F$2:$G$155,2,0)</f>
        <v>24</v>
      </c>
      <c r="H108" s="6">
        <f>VLOOKUP(D108,[1]Sheet1!$F$2:$I$155,4,0)</f>
        <v>84</v>
      </c>
      <c r="I108" s="5">
        <f t="shared" si="1"/>
        <v>75.84</v>
      </c>
      <c r="J108" s="5">
        <v>18</v>
      </c>
      <c r="K108" s="5"/>
    </row>
    <row r="109" ht="25" customHeight="1" spans="1:11">
      <c r="A109" s="5" t="s">
        <v>182</v>
      </c>
      <c r="B109" s="5" t="s">
        <v>131</v>
      </c>
      <c r="C109" s="5" t="s">
        <v>132</v>
      </c>
      <c r="D109" s="5" t="s">
        <v>243</v>
      </c>
      <c r="E109" s="5" t="s">
        <v>207</v>
      </c>
      <c r="F109" s="5" t="s">
        <v>244</v>
      </c>
      <c r="G109" s="5">
        <f>VLOOKUP(D109,[1]Sheet1!$F$2:$G$155,2,0)</f>
        <v>9</v>
      </c>
      <c r="H109" s="6">
        <f>VLOOKUP(D109,[1]Sheet1!$F$2:$I$155,4,0)</f>
        <v>80.4</v>
      </c>
      <c r="I109" s="5">
        <f t="shared" si="1"/>
        <v>75.82</v>
      </c>
      <c r="J109" s="5">
        <v>19</v>
      </c>
      <c r="K109" s="5"/>
    </row>
    <row r="110" ht="25" customHeight="1" spans="1:11">
      <c r="A110" s="5" t="s">
        <v>182</v>
      </c>
      <c r="B110" s="5" t="s">
        <v>131</v>
      </c>
      <c r="C110" s="5" t="s">
        <v>132</v>
      </c>
      <c r="D110" s="5" t="s">
        <v>245</v>
      </c>
      <c r="E110" s="5" t="s">
        <v>207</v>
      </c>
      <c r="F110" s="5" t="s">
        <v>246</v>
      </c>
      <c r="G110" s="5">
        <f>VLOOKUP(D110,[1]Sheet1!$F$2:$G$155,2,0)</f>
        <v>26</v>
      </c>
      <c r="H110" s="6">
        <f>VLOOKUP(D110,[1]Sheet1!$F$2:$I$155,4,0)</f>
        <v>80.8</v>
      </c>
      <c r="I110" s="5">
        <f t="shared" si="1"/>
        <v>75.4</v>
      </c>
      <c r="J110" s="5">
        <v>20</v>
      </c>
      <c r="K110" s="5"/>
    </row>
    <row r="111" ht="25" customHeight="1" spans="1:11">
      <c r="A111" s="5" t="s">
        <v>182</v>
      </c>
      <c r="B111" s="5" t="s">
        <v>131</v>
      </c>
      <c r="C111" s="5" t="s">
        <v>132</v>
      </c>
      <c r="D111" s="5" t="s">
        <v>247</v>
      </c>
      <c r="E111" s="5" t="s">
        <v>207</v>
      </c>
      <c r="F111" s="5" t="s">
        <v>248</v>
      </c>
      <c r="G111" s="5">
        <f>VLOOKUP(D111,[1]Sheet1!$F$2:$G$155,2,0)</f>
        <v>23</v>
      </c>
      <c r="H111" s="6">
        <f>VLOOKUP(D111,[1]Sheet1!$F$2:$I$155,4,0)</f>
        <v>79.6</v>
      </c>
      <c r="I111" s="5">
        <f t="shared" si="1"/>
        <v>75.32</v>
      </c>
      <c r="J111" s="5">
        <v>21</v>
      </c>
      <c r="K111" s="5"/>
    </row>
    <row r="112" ht="25" customHeight="1" spans="1:11">
      <c r="A112" s="5" t="s">
        <v>182</v>
      </c>
      <c r="B112" s="5" t="s">
        <v>131</v>
      </c>
      <c r="C112" s="5" t="s">
        <v>132</v>
      </c>
      <c r="D112" s="5" t="s">
        <v>249</v>
      </c>
      <c r="E112" s="5" t="s">
        <v>207</v>
      </c>
      <c r="F112" s="5" t="s">
        <v>250</v>
      </c>
      <c r="G112" s="5">
        <f>VLOOKUP(D112,[1]Sheet1!$F$2:$G$155,2,0)</f>
        <v>22</v>
      </c>
      <c r="H112" s="6">
        <f>VLOOKUP(D112,[1]Sheet1!$F$2:$I$155,4,0)</f>
        <v>81.2</v>
      </c>
      <c r="I112" s="5">
        <f t="shared" si="1"/>
        <v>75.24</v>
      </c>
      <c r="J112" s="5">
        <v>22</v>
      </c>
      <c r="K112" s="5"/>
    </row>
    <row r="113" ht="25" customHeight="1" spans="1:11">
      <c r="A113" s="5" t="s">
        <v>182</v>
      </c>
      <c r="B113" s="5" t="s">
        <v>131</v>
      </c>
      <c r="C113" s="5" t="s">
        <v>132</v>
      </c>
      <c r="D113" s="5" t="s">
        <v>251</v>
      </c>
      <c r="E113" s="5" t="s">
        <v>207</v>
      </c>
      <c r="F113" s="5" t="s">
        <v>252</v>
      </c>
      <c r="G113" s="5">
        <f>VLOOKUP(D113,[1]Sheet1!$F$2:$G$155,2,0)</f>
        <v>13</v>
      </c>
      <c r="H113" s="6">
        <f>VLOOKUP(D113,[1]Sheet1!$F$2:$I$155,4,0)</f>
        <v>80.5</v>
      </c>
      <c r="I113" s="5">
        <f t="shared" si="1"/>
        <v>75.2</v>
      </c>
      <c r="J113" s="5">
        <v>23</v>
      </c>
      <c r="K113" s="5"/>
    </row>
    <row r="114" ht="25" customHeight="1" spans="1:11">
      <c r="A114" s="5" t="s">
        <v>182</v>
      </c>
      <c r="B114" s="5" t="s">
        <v>131</v>
      </c>
      <c r="C114" s="5" t="s">
        <v>132</v>
      </c>
      <c r="D114" s="5" t="s">
        <v>253</v>
      </c>
      <c r="E114" s="5" t="s">
        <v>207</v>
      </c>
      <c r="F114" s="5" t="s">
        <v>254</v>
      </c>
      <c r="G114" s="5">
        <f>VLOOKUP(D114,[1]Sheet1!$F$2:$G$155,2,0)</f>
        <v>12</v>
      </c>
      <c r="H114" s="6">
        <f>VLOOKUP(D114,[1]Sheet1!$F$2:$I$155,4,0)</f>
        <v>76.6</v>
      </c>
      <c r="I114" s="5">
        <f t="shared" si="1"/>
        <v>73.5</v>
      </c>
      <c r="J114" s="5">
        <v>24</v>
      </c>
      <c r="K114" s="5"/>
    </row>
    <row r="115" ht="25" customHeight="1" spans="1:11">
      <c r="A115" s="5" t="s">
        <v>182</v>
      </c>
      <c r="B115" s="5" t="s">
        <v>131</v>
      </c>
      <c r="C115" s="5" t="s">
        <v>132</v>
      </c>
      <c r="D115" s="5" t="s">
        <v>255</v>
      </c>
      <c r="E115" s="5" t="s">
        <v>207</v>
      </c>
      <c r="F115" s="5" t="s">
        <v>242</v>
      </c>
      <c r="G115" s="5">
        <f>VLOOKUP(D115,[1]Sheet1!$F$2:$G$155,2,0)</f>
        <v>25</v>
      </c>
      <c r="H115" s="6">
        <f>VLOOKUP(D115,[1]Sheet1!$F$2:$I$155,4,0)</f>
        <v>79.8</v>
      </c>
      <c r="I115" s="5">
        <f t="shared" si="1"/>
        <v>73.32</v>
      </c>
      <c r="J115" s="5">
        <v>25</v>
      </c>
      <c r="K115" s="5"/>
    </row>
    <row r="116" ht="25" customHeight="1" spans="1:11">
      <c r="A116" s="5" t="s">
        <v>182</v>
      </c>
      <c r="B116" s="5" t="s">
        <v>131</v>
      </c>
      <c r="C116" s="5" t="s">
        <v>132</v>
      </c>
      <c r="D116" s="5" t="s">
        <v>256</v>
      </c>
      <c r="E116" s="5" t="s">
        <v>207</v>
      </c>
      <c r="F116" s="5" t="s">
        <v>137</v>
      </c>
      <c r="G116" s="7" t="s">
        <v>64</v>
      </c>
      <c r="H116" s="6">
        <f>VLOOKUP(D116,[1]Sheet1!$F$2:$I$155,4,0)</f>
        <v>0</v>
      </c>
      <c r="I116" s="5">
        <f t="shared" si="1"/>
        <v>27.42</v>
      </c>
      <c r="J116" s="5">
        <v>26</v>
      </c>
      <c r="K116" s="5" t="s">
        <v>65</v>
      </c>
    </row>
    <row r="117" ht="25" customHeight="1" spans="1:11">
      <c r="A117" s="5" t="s">
        <v>182</v>
      </c>
      <c r="B117" s="5" t="s">
        <v>131</v>
      </c>
      <c r="C117" s="5" t="s">
        <v>132</v>
      </c>
      <c r="D117" s="5" t="s">
        <v>257</v>
      </c>
      <c r="E117" s="5" t="s">
        <v>207</v>
      </c>
      <c r="F117" s="5" t="s">
        <v>258</v>
      </c>
      <c r="G117" s="7" t="s">
        <v>64</v>
      </c>
      <c r="H117" s="6">
        <f>VLOOKUP(D117,[1]Sheet1!$F$2:$I$155,4,0)</f>
        <v>0</v>
      </c>
      <c r="I117" s="5">
        <f t="shared" si="1"/>
        <v>26.34</v>
      </c>
      <c r="J117" s="5">
        <v>27</v>
      </c>
      <c r="K117" s="5" t="s">
        <v>65</v>
      </c>
    </row>
    <row r="118" ht="25" customHeight="1" spans="1:11">
      <c r="A118" s="5" t="s">
        <v>182</v>
      </c>
      <c r="B118" s="5" t="s">
        <v>140</v>
      </c>
      <c r="C118" s="5" t="s">
        <v>141</v>
      </c>
      <c r="D118" s="5" t="s">
        <v>259</v>
      </c>
      <c r="E118" s="5" t="s">
        <v>260</v>
      </c>
      <c r="F118" s="5" t="s">
        <v>261</v>
      </c>
      <c r="G118" s="5">
        <f>VLOOKUP(D118,[1]Sheet1!$F$2:$G$155,2,0)</f>
        <v>20</v>
      </c>
      <c r="H118" s="6">
        <f>VLOOKUP(D118,[1]Sheet1!$F$2:$I$155,4,0)</f>
        <v>84.6</v>
      </c>
      <c r="I118" s="5">
        <f t="shared" si="1"/>
        <v>84.24</v>
      </c>
      <c r="J118" s="5">
        <v>1</v>
      </c>
      <c r="K118" s="5"/>
    </row>
    <row r="119" ht="25" customHeight="1" spans="1:11">
      <c r="A119" s="5" t="s">
        <v>182</v>
      </c>
      <c r="B119" s="5" t="s">
        <v>140</v>
      </c>
      <c r="C119" s="5" t="s">
        <v>141</v>
      </c>
      <c r="D119" s="5" t="s">
        <v>262</v>
      </c>
      <c r="E119" s="5" t="s">
        <v>260</v>
      </c>
      <c r="F119" s="5" t="s">
        <v>122</v>
      </c>
      <c r="G119" s="5">
        <f>VLOOKUP(D119,[1]Sheet1!$F$2:$G$155,2,0)</f>
        <v>15</v>
      </c>
      <c r="H119" s="6">
        <f>VLOOKUP(D119,[1]Sheet1!$F$2:$I$155,4,0)</f>
        <v>81.66</v>
      </c>
      <c r="I119" s="5">
        <f t="shared" si="1"/>
        <v>78.976</v>
      </c>
      <c r="J119" s="5">
        <v>2</v>
      </c>
      <c r="K119" s="5"/>
    </row>
    <row r="120" ht="25" customHeight="1" spans="1:11">
      <c r="A120" s="5" t="s">
        <v>182</v>
      </c>
      <c r="B120" s="5" t="s">
        <v>140</v>
      </c>
      <c r="C120" s="5" t="s">
        <v>141</v>
      </c>
      <c r="D120" s="5" t="s">
        <v>263</v>
      </c>
      <c r="E120" s="5" t="s">
        <v>260</v>
      </c>
      <c r="F120" s="5" t="s">
        <v>264</v>
      </c>
      <c r="G120" s="5">
        <f>VLOOKUP(D120,[1]Sheet1!$F$2:$G$155,2,0)</f>
        <v>9</v>
      </c>
      <c r="H120" s="6">
        <f>VLOOKUP(D120,[1]Sheet1!$F$2:$I$155,4,0)</f>
        <v>78.7</v>
      </c>
      <c r="I120" s="5">
        <f t="shared" si="1"/>
        <v>78.84</v>
      </c>
      <c r="J120" s="5">
        <v>3</v>
      </c>
      <c r="K120" s="5"/>
    </row>
    <row r="121" ht="25" customHeight="1" spans="1:11">
      <c r="A121" s="5" t="s">
        <v>182</v>
      </c>
      <c r="B121" s="5" t="s">
        <v>140</v>
      </c>
      <c r="C121" s="5" t="s">
        <v>141</v>
      </c>
      <c r="D121" s="5" t="s">
        <v>265</v>
      </c>
      <c r="E121" s="5" t="s">
        <v>260</v>
      </c>
      <c r="F121" s="5" t="s">
        <v>266</v>
      </c>
      <c r="G121" s="5">
        <f>VLOOKUP(D121,[1]Sheet1!$F$2:$G$155,2,0)</f>
        <v>13</v>
      </c>
      <c r="H121" s="6">
        <f>VLOOKUP(D121,[1]Sheet1!$F$2:$I$155,4,0)</f>
        <v>74.22</v>
      </c>
      <c r="I121" s="5">
        <f t="shared" si="1"/>
        <v>77.252</v>
      </c>
      <c r="J121" s="5">
        <v>4</v>
      </c>
      <c r="K121" s="5"/>
    </row>
    <row r="122" ht="25" customHeight="1" spans="1:11">
      <c r="A122" s="5" t="s">
        <v>182</v>
      </c>
      <c r="B122" s="5" t="s">
        <v>140</v>
      </c>
      <c r="C122" s="5" t="s">
        <v>141</v>
      </c>
      <c r="D122" s="5" t="s">
        <v>267</v>
      </c>
      <c r="E122" s="5" t="s">
        <v>260</v>
      </c>
      <c r="F122" s="5" t="s">
        <v>268</v>
      </c>
      <c r="G122" s="5">
        <f>VLOOKUP(D122,[1]Sheet1!$F$2:$G$155,2,0)</f>
        <v>7</v>
      </c>
      <c r="H122" s="6">
        <f>VLOOKUP(D122,[1]Sheet1!$F$2:$I$155,4,0)</f>
        <v>79.22</v>
      </c>
      <c r="I122" s="5">
        <f t="shared" si="1"/>
        <v>76.672</v>
      </c>
      <c r="J122" s="5">
        <v>5</v>
      </c>
      <c r="K122" s="5"/>
    </row>
    <row r="123" ht="25" customHeight="1" spans="1:11">
      <c r="A123" s="5" t="s">
        <v>182</v>
      </c>
      <c r="B123" s="5" t="s">
        <v>140</v>
      </c>
      <c r="C123" s="5" t="s">
        <v>141</v>
      </c>
      <c r="D123" s="5" t="s">
        <v>269</v>
      </c>
      <c r="E123" s="5" t="s">
        <v>260</v>
      </c>
      <c r="F123" s="5" t="s">
        <v>270</v>
      </c>
      <c r="G123" s="5">
        <f>VLOOKUP(D123,[1]Sheet1!$F$2:$G$155,2,0)</f>
        <v>8</v>
      </c>
      <c r="H123" s="6">
        <f>VLOOKUP(D123,[1]Sheet1!$F$2:$I$155,4,0)</f>
        <v>83.26</v>
      </c>
      <c r="I123" s="5">
        <f t="shared" si="1"/>
        <v>75.516</v>
      </c>
      <c r="J123" s="5">
        <v>6</v>
      </c>
      <c r="K123" s="5"/>
    </row>
    <row r="124" ht="25" customHeight="1" spans="1:11">
      <c r="A124" s="5" t="s">
        <v>182</v>
      </c>
      <c r="B124" s="5" t="s">
        <v>140</v>
      </c>
      <c r="C124" s="5" t="s">
        <v>141</v>
      </c>
      <c r="D124" s="5" t="s">
        <v>271</v>
      </c>
      <c r="E124" s="5" t="s">
        <v>260</v>
      </c>
      <c r="F124" s="5" t="s">
        <v>40</v>
      </c>
      <c r="G124" s="5">
        <f>VLOOKUP(D124,[1]Sheet1!$F$2:$G$155,2,0)</f>
        <v>11</v>
      </c>
      <c r="H124" s="6">
        <f>VLOOKUP(D124,[1]Sheet1!$F$2:$I$155,4,0)</f>
        <v>78</v>
      </c>
      <c r="I124" s="5">
        <f t="shared" si="1"/>
        <v>75.24</v>
      </c>
      <c r="J124" s="5">
        <v>7</v>
      </c>
      <c r="K124" s="5"/>
    </row>
    <row r="125" ht="25" customHeight="1" spans="1:11">
      <c r="A125" s="5" t="s">
        <v>182</v>
      </c>
      <c r="B125" s="5" t="s">
        <v>140</v>
      </c>
      <c r="C125" s="5" t="s">
        <v>141</v>
      </c>
      <c r="D125" s="5" t="s">
        <v>272</v>
      </c>
      <c r="E125" s="5" t="s">
        <v>260</v>
      </c>
      <c r="F125" s="5" t="s">
        <v>273</v>
      </c>
      <c r="G125" s="5">
        <f>VLOOKUP(D125,[1]Sheet1!$F$2:$G$155,2,0)</f>
        <v>19</v>
      </c>
      <c r="H125" s="6">
        <f>VLOOKUP(D125,[1]Sheet1!$F$2:$I$155,4,0)</f>
        <v>76.32</v>
      </c>
      <c r="I125" s="5">
        <f t="shared" si="1"/>
        <v>74.952</v>
      </c>
      <c r="J125" s="5">
        <v>8</v>
      </c>
      <c r="K125" s="5"/>
    </row>
    <row r="126" ht="25" customHeight="1" spans="1:11">
      <c r="A126" s="5" t="s">
        <v>182</v>
      </c>
      <c r="B126" s="5" t="s">
        <v>140</v>
      </c>
      <c r="C126" s="5" t="s">
        <v>141</v>
      </c>
      <c r="D126" s="5" t="s">
        <v>274</v>
      </c>
      <c r="E126" s="5" t="s">
        <v>260</v>
      </c>
      <c r="F126" s="5" t="s">
        <v>270</v>
      </c>
      <c r="G126" s="5">
        <f>VLOOKUP(D126,[1]Sheet1!$F$2:$G$155,2,0)</f>
        <v>16</v>
      </c>
      <c r="H126" s="6">
        <f>VLOOKUP(D126,[1]Sheet1!$F$2:$I$155,4,0)</f>
        <v>80.3</v>
      </c>
      <c r="I126" s="5">
        <f t="shared" si="1"/>
        <v>73.74</v>
      </c>
      <c r="J126" s="5">
        <v>9</v>
      </c>
      <c r="K126" s="5"/>
    </row>
    <row r="127" ht="25" customHeight="1" spans="1:11">
      <c r="A127" s="5" t="s">
        <v>182</v>
      </c>
      <c r="B127" s="5" t="s">
        <v>140</v>
      </c>
      <c r="C127" s="5" t="s">
        <v>141</v>
      </c>
      <c r="D127" s="5" t="s">
        <v>275</v>
      </c>
      <c r="E127" s="5" t="s">
        <v>260</v>
      </c>
      <c r="F127" s="5" t="s">
        <v>276</v>
      </c>
      <c r="G127" s="5">
        <f>VLOOKUP(D127,[1]Sheet1!$F$2:$G$155,2,0)</f>
        <v>21</v>
      </c>
      <c r="H127" s="6">
        <f>VLOOKUP(D127,[1]Sheet1!$F$2:$I$155,4,0)</f>
        <v>79</v>
      </c>
      <c r="I127" s="5">
        <f t="shared" si="1"/>
        <v>73.28</v>
      </c>
      <c r="J127" s="5">
        <v>10</v>
      </c>
      <c r="K127" s="5"/>
    </row>
    <row r="128" ht="25" customHeight="1" spans="1:11">
      <c r="A128" s="5" t="s">
        <v>182</v>
      </c>
      <c r="B128" s="5" t="s">
        <v>140</v>
      </c>
      <c r="C128" s="5" t="s">
        <v>141</v>
      </c>
      <c r="D128" s="5" t="s">
        <v>277</v>
      </c>
      <c r="E128" s="5" t="s">
        <v>260</v>
      </c>
      <c r="F128" s="5" t="s">
        <v>278</v>
      </c>
      <c r="G128" s="5">
        <f>VLOOKUP(D128,[1]Sheet1!$F$2:$G$155,2,0)</f>
        <v>18</v>
      </c>
      <c r="H128" s="6">
        <f>VLOOKUP(D128,[1]Sheet1!$F$2:$I$155,4,0)</f>
        <v>66.6</v>
      </c>
      <c r="I128" s="5">
        <f t="shared" si="1"/>
        <v>70.18</v>
      </c>
      <c r="J128" s="5">
        <v>11</v>
      </c>
      <c r="K128" s="5"/>
    </row>
    <row r="129" ht="25" customHeight="1" spans="1:11">
      <c r="A129" s="5" t="s">
        <v>182</v>
      </c>
      <c r="B129" s="5" t="s">
        <v>140</v>
      </c>
      <c r="C129" s="5" t="s">
        <v>141</v>
      </c>
      <c r="D129" s="5" t="s">
        <v>279</v>
      </c>
      <c r="E129" s="5" t="s">
        <v>260</v>
      </c>
      <c r="F129" s="5" t="s">
        <v>280</v>
      </c>
      <c r="G129" s="5">
        <f>VLOOKUP(D129,[1]Sheet1!$F$2:$G$155,2,0)</f>
        <v>14</v>
      </c>
      <c r="H129" s="6">
        <f>VLOOKUP(D129,[1]Sheet1!$F$2:$I$155,4,0)</f>
        <v>71.44</v>
      </c>
      <c r="I129" s="5">
        <f t="shared" si="1"/>
        <v>68.724</v>
      </c>
      <c r="J129" s="5">
        <v>12</v>
      </c>
      <c r="K129" s="5"/>
    </row>
    <row r="130" ht="25" customHeight="1" spans="1:11">
      <c r="A130" s="5" t="s">
        <v>182</v>
      </c>
      <c r="B130" s="5" t="s">
        <v>140</v>
      </c>
      <c r="C130" s="5" t="s">
        <v>141</v>
      </c>
      <c r="D130" s="5" t="s">
        <v>281</v>
      </c>
      <c r="E130" s="5" t="s">
        <v>260</v>
      </c>
      <c r="F130" s="5" t="s">
        <v>282</v>
      </c>
      <c r="G130" s="5">
        <f>VLOOKUP(D130,[1]Sheet1!$F$2:$G$155,2,0)</f>
        <v>12</v>
      </c>
      <c r="H130" s="6">
        <f>VLOOKUP(D130,[1]Sheet1!$F$2:$I$155,4,0)</f>
        <v>69.78</v>
      </c>
      <c r="I130" s="5">
        <f t="shared" si="1"/>
        <v>68.328</v>
      </c>
      <c r="J130" s="5">
        <v>13</v>
      </c>
      <c r="K130" s="5"/>
    </row>
    <row r="131" ht="25" customHeight="1" spans="1:11">
      <c r="A131" s="5" t="s">
        <v>182</v>
      </c>
      <c r="B131" s="5" t="s">
        <v>140</v>
      </c>
      <c r="C131" s="5" t="s">
        <v>141</v>
      </c>
      <c r="D131" s="5" t="s">
        <v>283</v>
      </c>
      <c r="E131" s="5" t="s">
        <v>260</v>
      </c>
      <c r="F131" s="5" t="s">
        <v>284</v>
      </c>
      <c r="G131" s="7" t="s">
        <v>64</v>
      </c>
      <c r="H131" s="6">
        <f>VLOOKUP(D131,[1]Sheet1!$F$2:$I$155,4,0)</f>
        <v>0</v>
      </c>
      <c r="I131" s="5">
        <f t="shared" si="1"/>
        <v>24.98</v>
      </c>
      <c r="J131" s="5">
        <v>14</v>
      </c>
      <c r="K131" s="5" t="s">
        <v>65</v>
      </c>
    </row>
    <row r="132" ht="25" customHeight="1" spans="1:11">
      <c r="A132" s="5" t="s">
        <v>182</v>
      </c>
      <c r="B132" s="5" t="s">
        <v>140</v>
      </c>
      <c r="C132" s="5" t="s">
        <v>141</v>
      </c>
      <c r="D132" s="5" t="s">
        <v>285</v>
      </c>
      <c r="E132" s="5" t="s">
        <v>260</v>
      </c>
      <c r="F132" s="5" t="s">
        <v>286</v>
      </c>
      <c r="G132" s="7" t="s">
        <v>64</v>
      </c>
      <c r="H132" s="6">
        <f>VLOOKUP(D132,[1]Sheet1!$F$2:$I$155,4,0)</f>
        <v>0</v>
      </c>
      <c r="I132" s="5">
        <f>F132*0.4+H132*0.6</f>
        <v>22.14</v>
      </c>
      <c r="J132" s="5">
        <v>15</v>
      </c>
      <c r="K132" s="5" t="s">
        <v>65</v>
      </c>
    </row>
    <row r="133" ht="25" customHeight="1" spans="1:11">
      <c r="A133" s="5" t="s">
        <v>182</v>
      </c>
      <c r="B133" s="5" t="s">
        <v>160</v>
      </c>
      <c r="C133" s="5" t="s">
        <v>161</v>
      </c>
      <c r="D133" s="5" t="s">
        <v>287</v>
      </c>
      <c r="E133" s="5" t="s">
        <v>113</v>
      </c>
      <c r="F133" s="5" t="s">
        <v>288</v>
      </c>
      <c r="G133" s="5">
        <f>VLOOKUP(D133,[1]Sheet1!$F$2:$G$155,2,0)</f>
        <v>18</v>
      </c>
      <c r="H133" s="6" t="str">
        <f>VLOOKUP(D133,[1]Sheet1!$F$2:$I$155,4,0)</f>
        <v>84.20</v>
      </c>
      <c r="I133" s="5">
        <f>F133*0.4+H133*0.6</f>
        <v>80.78</v>
      </c>
      <c r="J133" s="5">
        <v>1</v>
      </c>
      <c r="K133" s="5"/>
    </row>
    <row r="134" ht="25" customHeight="1" spans="1:11">
      <c r="A134" s="5" t="s">
        <v>182</v>
      </c>
      <c r="B134" s="5" t="s">
        <v>160</v>
      </c>
      <c r="C134" s="5" t="s">
        <v>161</v>
      </c>
      <c r="D134" s="5" t="s">
        <v>289</v>
      </c>
      <c r="E134" s="5" t="s">
        <v>113</v>
      </c>
      <c r="F134" s="5" t="s">
        <v>290</v>
      </c>
      <c r="G134" s="5">
        <f>VLOOKUP(D134,[1]Sheet1!$F$2:$G$155,2,0)</f>
        <v>16</v>
      </c>
      <c r="H134" s="6" t="str">
        <f>VLOOKUP(D134,[1]Sheet1!$F$2:$I$155,4,0)</f>
        <v>82.20</v>
      </c>
      <c r="I134" s="5">
        <f t="shared" ref="I133:I157" si="2">F134*0.4+H134*0.6</f>
        <v>80.08</v>
      </c>
      <c r="J134" s="5">
        <v>2</v>
      </c>
      <c r="K134" s="5"/>
    </row>
    <row r="135" ht="25" customHeight="1" spans="1:11">
      <c r="A135" s="5" t="s">
        <v>182</v>
      </c>
      <c r="B135" s="5" t="s">
        <v>160</v>
      </c>
      <c r="C135" s="5" t="s">
        <v>161</v>
      </c>
      <c r="D135" s="5" t="s">
        <v>291</v>
      </c>
      <c r="E135" s="5" t="s">
        <v>113</v>
      </c>
      <c r="F135" s="5" t="s">
        <v>124</v>
      </c>
      <c r="G135" s="5">
        <f>VLOOKUP(D135,[1]Sheet1!$F$2:$G$155,2,0)</f>
        <v>11</v>
      </c>
      <c r="H135" s="6" t="str">
        <f>VLOOKUP(D135,[1]Sheet1!$F$2:$I$155,4,0)</f>
        <v>84.20</v>
      </c>
      <c r="I135" s="5">
        <f t="shared" si="2"/>
        <v>79.64</v>
      </c>
      <c r="J135" s="5">
        <v>3</v>
      </c>
      <c r="K135" s="5"/>
    </row>
    <row r="136" ht="25" customHeight="1" spans="1:11">
      <c r="A136" s="5" t="s">
        <v>182</v>
      </c>
      <c r="B136" s="5" t="s">
        <v>160</v>
      </c>
      <c r="C136" s="5" t="s">
        <v>161</v>
      </c>
      <c r="D136" s="5" t="s">
        <v>292</v>
      </c>
      <c r="E136" s="5" t="s">
        <v>113</v>
      </c>
      <c r="F136" s="5" t="s">
        <v>293</v>
      </c>
      <c r="G136" s="5">
        <f>VLOOKUP(D136,[1]Sheet1!$F$2:$G$155,2,0)</f>
        <v>15</v>
      </c>
      <c r="H136" s="6" t="str">
        <f>VLOOKUP(D136,[1]Sheet1!$F$2:$I$155,4,0)</f>
        <v>81.10</v>
      </c>
      <c r="I136" s="5">
        <f t="shared" si="2"/>
        <v>79.52</v>
      </c>
      <c r="J136" s="5">
        <v>4</v>
      </c>
      <c r="K136" s="5"/>
    </row>
    <row r="137" ht="25" customHeight="1" spans="1:11">
      <c r="A137" s="5" t="s">
        <v>182</v>
      </c>
      <c r="B137" s="5" t="s">
        <v>160</v>
      </c>
      <c r="C137" s="5" t="s">
        <v>161</v>
      </c>
      <c r="D137" s="5" t="s">
        <v>294</v>
      </c>
      <c r="E137" s="5" t="s">
        <v>113</v>
      </c>
      <c r="F137" s="5" t="s">
        <v>295</v>
      </c>
      <c r="G137" s="5">
        <f>VLOOKUP(D137,[1]Sheet1!$F$2:$G$155,2,0)</f>
        <v>17</v>
      </c>
      <c r="H137" s="6" t="str">
        <f>VLOOKUP(D137,[1]Sheet1!$F$2:$I$155,4,0)</f>
        <v>82.40</v>
      </c>
      <c r="I137" s="5">
        <f t="shared" si="2"/>
        <v>78.8</v>
      </c>
      <c r="J137" s="5">
        <v>5</v>
      </c>
      <c r="K137" s="5"/>
    </row>
    <row r="138" ht="25" customHeight="1" spans="1:11">
      <c r="A138" s="5" t="s">
        <v>182</v>
      </c>
      <c r="B138" s="5" t="s">
        <v>160</v>
      </c>
      <c r="C138" s="5" t="s">
        <v>161</v>
      </c>
      <c r="D138" s="5" t="s">
        <v>296</v>
      </c>
      <c r="E138" s="5" t="s">
        <v>113</v>
      </c>
      <c r="F138" s="5" t="s">
        <v>297</v>
      </c>
      <c r="G138" s="5">
        <f>VLOOKUP(D138,[1]Sheet1!$F$2:$G$155,2,0)</f>
        <v>12</v>
      </c>
      <c r="H138" s="6" t="str">
        <f>VLOOKUP(D138,[1]Sheet1!$F$2:$I$155,4,0)</f>
        <v>81.20</v>
      </c>
      <c r="I138" s="5">
        <f t="shared" si="2"/>
        <v>78.18</v>
      </c>
      <c r="J138" s="5">
        <v>6</v>
      </c>
      <c r="K138" s="5"/>
    </row>
    <row r="139" ht="25" customHeight="1" spans="1:11">
      <c r="A139" s="5" t="s">
        <v>182</v>
      </c>
      <c r="B139" s="5" t="s">
        <v>160</v>
      </c>
      <c r="C139" s="5" t="s">
        <v>161</v>
      </c>
      <c r="D139" s="5" t="s">
        <v>298</v>
      </c>
      <c r="E139" s="5" t="s">
        <v>113</v>
      </c>
      <c r="F139" s="5" t="s">
        <v>273</v>
      </c>
      <c r="G139" s="5">
        <f>VLOOKUP(D139,[1]Sheet1!$F$2:$G$155,2,0)</f>
        <v>14</v>
      </c>
      <c r="H139" s="6" t="str">
        <f>VLOOKUP(D139,[1]Sheet1!$F$2:$I$155,4,0)</f>
        <v>81.40</v>
      </c>
      <c r="I139" s="5">
        <f t="shared" si="2"/>
        <v>78</v>
      </c>
      <c r="J139" s="5">
        <v>7</v>
      </c>
      <c r="K139" s="5"/>
    </row>
    <row r="140" ht="25" customHeight="1" spans="1:11">
      <c r="A140" s="5" t="s">
        <v>182</v>
      </c>
      <c r="B140" s="5" t="s">
        <v>160</v>
      </c>
      <c r="C140" s="5" t="s">
        <v>161</v>
      </c>
      <c r="D140" s="5" t="s">
        <v>299</v>
      </c>
      <c r="E140" s="5" t="s">
        <v>113</v>
      </c>
      <c r="F140" s="5" t="s">
        <v>300</v>
      </c>
      <c r="G140" s="5">
        <f>VLOOKUP(D140,[1]Sheet1!$F$2:$G$155,2,0)</f>
        <v>13</v>
      </c>
      <c r="H140" s="6" t="str">
        <f>VLOOKUP(D140,[1]Sheet1!$F$2:$I$155,4,0)</f>
        <v>81.60</v>
      </c>
      <c r="I140" s="5">
        <f t="shared" si="2"/>
        <v>77.36</v>
      </c>
      <c r="J140" s="5">
        <v>8</v>
      </c>
      <c r="K140" s="5"/>
    </row>
    <row r="141" ht="25" customHeight="1" spans="1:11">
      <c r="A141" s="5" t="s">
        <v>182</v>
      </c>
      <c r="B141" s="5" t="s">
        <v>160</v>
      </c>
      <c r="C141" s="5" t="s">
        <v>161</v>
      </c>
      <c r="D141" s="5" t="s">
        <v>301</v>
      </c>
      <c r="E141" s="5" t="s">
        <v>113</v>
      </c>
      <c r="F141" s="5" t="s">
        <v>302</v>
      </c>
      <c r="G141" s="5">
        <f>VLOOKUP(D141,[1]Sheet1!$F$2:$G$155,2,0)</f>
        <v>10</v>
      </c>
      <c r="H141" s="6" t="str">
        <f>VLOOKUP(D141,[1]Sheet1!$F$2:$I$155,4,0)</f>
        <v>79.00</v>
      </c>
      <c r="I141" s="5">
        <f t="shared" si="2"/>
        <v>77.04</v>
      </c>
      <c r="J141" s="5">
        <v>9</v>
      </c>
      <c r="K141" s="5"/>
    </row>
    <row r="142" ht="25" customHeight="1" spans="1:11">
      <c r="A142" s="5" t="s">
        <v>182</v>
      </c>
      <c r="B142" s="5" t="s">
        <v>303</v>
      </c>
      <c r="C142" s="5" t="s">
        <v>304</v>
      </c>
      <c r="D142" s="5" t="s">
        <v>305</v>
      </c>
      <c r="E142" s="5" t="s">
        <v>134</v>
      </c>
      <c r="F142" s="5" t="s">
        <v>306</v>
      </c>
      <c r="G142" s="5">
        <f>VLOOKUP(D142,[1]Sheet1!$F$2:$G$155,2,0)</f>
        <v>3</v>
      </c>
      <c r="H142" s="6">
        <f>VLOOKUP(D142,[1]Sheet1!$F$2:$I$155,4,0)</f>
        <v>81.8</v>
      </c>
      <c r="I142" s="5">
        <f t="shared" si="2"/>
        <v>78.5</v>
      </c>
      <c r="J142" s="5">
        <v>1</v>
      </c>
      <c r="K142" s="5"/>
    </row>
    <row r="143" ht="25" customHeight="1" spans="1:11">
      <c r="A143" s="5" t="s">
        <v>182</v>
      </c>
      <c r="B143" s="5" t="s">
        <v>303</v>
      </c>
      <c r="C143" s="5" t="s">
        <v>304</v>
      </c>
      <c r="D143" s="5" t="s">
        <v>307</v>
      </c>
      <c r="E143" s="5" t="s">
        <v>134</v>
      </c>
      <c r="F143" s="5" t="s">
        <v>218</v>
      </c>
      <c r="G143" s="5">
        <f>VLOOKUP(D143,[1]Sheet1!$F$2:$G$155,2,0)</f>
        <v>1</v>
      </c>
      <c r="H143" s="6">
        <f>VLOOKUP(D143,[1]Sheet1!$F$2:$I$155,4,0)</f>
        <v>78.4</v>
      </c>
      <c r="I143" s="5">
        <f t="shared" si="2"/>
        <v>75.18</v>
      </c>
      <c r="J143" s="5">
        <v>2</v>
      </c>
      <c r="K143" s="5"/>
    </row>
    <row r="144" ht="25" customHeight="1" spans="1:11">
      <c r="A144" s="5" t="s">
        <v>182</v>
      </c>
      <c r="B144" s="5" t="s">
        <v>303</v>
      </c>
      <c r="C144" s="5" t="s">
        <v>304</v>
      </c>
      <c r="D144" s="5" t="s">
        <v>308</v>
      </c>
      <c r="E144" s="5" t="s">
        <v>134</v>
      </c>
      <c r="F144" s="5" t="s">
        <v>309</v>
      </c>
      <c r="G144" s="5">
        <f>VLOOKUP(D144,[1]Sheet1!$F$2:$G$155,2,0)</f>
        <v>2</v>
      </c>
      <c r="H144" s="6">
        <f>VLOOKUP(D144,[1]Sheet1!$F$2:$I$155,4,0)</f>
        <v>84.8</v>
      </c>
      <c r="I144" s="5">
        <f t="shared" si="2"/>
        <v>74.74</v>
      </c>
      <c r="J144" s="5">
        <v>3</v>
      </c>
      <c r="K144" s="5"/>
    </row>
    <row r="145" ht="25" customHeight="1" spans="1:11">
      <c r="A145" s="5" t="s">
        <v>182</v>
      </c>
      <c r="B145" s="5" t="s">
        <v>310</v>
      </c>
      <c r="C145" s="5" t="s">
        <v>311</v>
      </c>
      <c r="D145" s="5" t="s">
        <v>312</v>
      </c>
      <c r="E145" s="5" t="s">
        <v>184</v>
      </c>
      <c r="F145" s="5" t="s">
        <v>313</v>
      </c>
      <c r="G145" s="5">
        <f>VLOOKUP(D145,[1]Sheet1!$F$2:$G$155,2,0)</f>
        <v>37</v>
      </c>
      <c r="H145" s="6">
        <f>VLOOKUP(D145,[1]Sheet1!$F$2:$I$155,4,0)</f>
        <v>83.3</v>
      </c>
      <c r="I145" s="5">
        <f t="shared" si="2"/>
        <v>83.2</v>
      </c>
      <c r="J145" s="5">
        <v>1</v>
      </c>
      <c r="K145" s="5"/>
    </row>
    <row r="146" ht="25" customHeight="1" spans="1:11">
      <c r="A146" s="5" t="s">
        <v>182</v>
      </c>
      <c r="B146" s="5" t="s">
        <v>310</v>
      </c>
      <c r="C146" s="5" t="s">
        <v>311</v>
      </c>
      <c r="D146" s="5" t="s">
        <v>314</v>
      </c>
      <c r="E146" s="5" t="s">
        <v>184</v>
      </c>
      <c r="F146" s="5" t="s">
        <v>96</v>
      </c>
      <c r="G146" s="5">
        <f>VLOOKUP(D146,[1]Sheet1!$F$2:$G$155,2,0)</f>
        <v>36</v>
      </c>
      <c r="H146" s="6">
        <f>VLOOKUP(D146,[1]Sheet1!$F$2:$I$155,4,0)</f>
        <v>83.16</v>
      </c>
      <c r="I146" s="5">
        <f t="shared" si="2"/>
        <v>80.276</v>
      </c>
      <c r="J146" s="5">
        <v>2</v>
      </c>
      <c r="K146" s="5"/>
    </row>
    <row r="147" ht="25" customHeight="1" spans="1:11">
      <c r="A147" s="5" t="s">
        <v>182</v>
      </c>
      <c r="B147" s="5" t="s">
        <v>310</v>
      </c>
      <c r="C147" s="5" t="s">
        <v>311</v>
      </c>
      <c r="D147" s="5" t="s">
        <v>315</v>
      </c>
      <c r="E147" s="5" t="s">
        <v>184</v>
      </c>
      <c r="F147" s="5" t="s">
        <v>224</v>
      </c>
      <c r="G147" s="5">
        <f>VLOOKUP(D147,[1]Sheet1!$F$2:$G$155,2,0)</f>
        <v>35</v>
      </c>
      <c r="H147" s="6">
        <f>VLOOKUP(D147,[1]Sheet1!$F$2:$I$155,4,0)</f>
        <v>80.72</v>
      </c>
      <c r="I147" s="5">
        <f t="shared" si="2"/>
        <v>77.452</v>
      </c>
      <c r="J147" s="5">
        <v>3</v>
      </c>
      <c r="K147" s="5"/>
    </row>
    <row r="148" ht="25" customHeight="1" spans="1:11">
      <c r="A148" s="5" t="s">
        <v>182</v>
      </c>
      <c r="B148" s="5" t="s">
        <v>310</v>
      </c>
      <c r="C148" s="5" t="s">
        <v>311</v>
      </c>
      <c r="D148" s="5" t="s">
        <v>316</v>
      </c>
      <c r="E148" s="5" t="s">
        <v>184</v>
      </c>
      <c r="F148" s="5" t="s">
        <v>317</v>
      </c>
      <c r="G148" s="7" t="s">
        <v>64</v>
      </c>
      <c r="H148" s="6">
        <f>VLOOKUP(D148,[1]Sheet1!$F$2:$I$155,4,0)</f>
        <v>0</v>
      </c>
      <c r="I148" s="5">
        <f t="shared" si="2"/>
        <v>21</v>
      </c>
      <c r="J148" s="5">
        <v>4</v>
      </c>
      <c r="K148" s="5" t="s">
        <v>65</v>
      </c>
    </row>
    <row r="149" ht="25" customHeight="1" spans="1:11">
      <c r="A149" s="5" t="s">
        <v>182</v>
      </c>
      <c r="B149" s="5" t="s">
        <v>318</v>
      </c>
      <c r="C149" s="5" t="s">
        <v>319</v>
      </c>
      <c r="D149" s="5" t="s">
        <v>320</v>
      </c>
      <c r="E149" s="5" t="s">
        <v>134</v>
      </c>
      <c r="F149" s="5" t="s">
        <v>321</v>
      </c>
      <c r="G149" s="5">
        <f>VLOOKUP(D149,[1]Sheet1!$F$2:$G$155,2,0)</f>
        <v>32</v>
      </c>
      <c r="H149" s="6">
        <f>VLOOKUP(D149,[1]Sheet1!$F$2:$I$155,4,0)</f>
        <v>85.8</v>
      </c>
      <c r="I149" s="5">
        <f t="shared" si="2"/>
        <v>80.36</v>
      </c>
      <c r="J149" s="5">
        <v>1</v>
      </c>
      <c r="K149" s="5"/>
    </row>
    <row r="150" ht="25" customHeight="1" spans="1:11">
      <c r="A150" s="5" t="s">
        <v>182</v>
      </c>
      <c r="B150" s="5" t="s">
        <v>318</v>
      </c>
      <c r="C150" s="5" t="s">
        <v>319</v>
      </c>
      <c r="D150" s="5" t="s">
        <v>322</v>
      </c>
      <c r="E150" s="5" t="s">
        <v>134</v>
      </c>
      <c r="F150" s="5" t="s">
        <v>323</v>
      </c>
      <c r="G150" s="5">
        <f>VLOOKUP(D150,[1]Sheet1!$F$2:$G$155,2,0)</f>
        <v>31</v>
      </c>
      <c r="H150" s="6">
        <f>VLOOKUP(D150,[1]Sheet1!$F$2:$I$155,4,0)</f>
        <v>83.8</v>
      </c>
      <c r="I150" s="5">
        <f t="shared" si="2"/>
        <v>79.2</v>
      </c>
      <c r="J150" s="5">
        <v>2</v>
      </c>
      <c r="K150" s="5"/>
    </row>
    <row r="151" ht="25" customHeight="1" spans="1:11">
      <c r="A151" s="5" t="s">
        <v>182</v>
      </c>
      <c r="B151" s="5" t="s">
        <v>318</v>
      </c>
      <c r="C151" s="5" t="s">
        <v>319</v>
      </c>
      <c r="D151" s="5" t="s">
        <v>324</v>
      </c>
      <c r="E151" s="5" t="s">
        <v>134</v>
      </c>
      <c r="F151" s="5" t="s">
        <v>325</v>
      </c>
      <c r="G151" s="5">
        <f>VLOOKUP(D151,[1]Sheet1!$F$2:$G$155,2,0)</f>
        <v>33</v>
      </c>
      <c r="H151" s="6">
        <f>VLOOKUP(D151,[1]Sheet1!$F$2:$I$155,4,0)</f>
        <v>80.84</v>
      </c>
      <c r="I151" s="5">
        <f t="shared" si="2"/>
        <v>78.124</v>
      </c>
      <c r="J151" s="5">
        <v>3</v>
      </c>
      <c r="K151" s="5"/>
    </row>
    <row r="152" ht="25" customHeight="1" spans="1:11">
      <c r="A152" s="5" t="s">
        <v>182</v>
      </c>
      <c r="B152" s="5" t="s">
        <v>326</v>
      </c>
      <c r="C152" s="5" t="s">
        <v>327</v>
      </c>
      <c r="D152" s="5" t="s">
        <v>328</v>
      </c>
      <c r="E152" s="5" t="s">
        <v>184</v>
      </c>
      <c r="F152" s="5" t="s">
        <v>329</v>
      </c>
      <c r="G152" s="5">
        <f>VLOOKUP(D152,[1]Sheet1!$F$2:$G$155,2,0)</f>
        <v>3</v>
      </c>
      <c r="H152" s="6">
        <f>VLOOKUP(D152,[1]Sheet1!$F$2:$I$155,4,0)</f>
        <v>81.2</v>
      </c>
      <c r="I152" s="5">
        <f t="shared" si="2"/>
        <v>75.46</v>
      </c>
      <c r="J152" s="5">
        <v>1</v>
      </c>
      <c r="K152" s="5"/>
    </row>
    <row r="153" ht="25" customHeight="1" spans="1:11">
      <c r="A153" s="5" t="s">
        <v>182</v>
      </c>
      <c r="B153" s="5" t="s">
        <v>326</v>
      </c>
      <c r="C153" s="5" t="s">
        <v>327</v>
      </c>
      <c r="D153" s="5" t="s">
        <v>330</v>
      </c>
      <c r="E153" s="5" t="s">
        <v>184</v>
      </c>
      <c r="F153" s="5" t="s">
        <v>331</v>
      </c>
      <c r="G153" s="5">
        <f>VLOOKUP(D153,[1]Sheet1!$F$2:$G$155,2,0)</f>
        <v>4</v>
      </c>
      <c r="H153" s="6">
        <f>VLOOKUP(D153,[1]Sheet1!$F$2:$I$155,4,0)</f>
        <v>82.64</v>
      </c>
      <c r="I153" s="5">
        <f t="shared" si="2"/>
        <v>73.564</v>
      </c>
      <c r="J153" s="5">
        <v>2</v>
      </c>
      <c r="K153" s="5"/>
    </row>
    <row r="154" ht="25" customHeight="1" spans="1:11">
      <c r="A154" s="5" t="s">
        <v>182</v>
      </c>
      <c r="B154" s="5" t="s">
        <v>326</v>
      </c>
      <c r="C154" s="5" t="s">
        <v>327</v>
      </c>
      <c r="D154" s="5" t="s">
        <v>332</v>
      </c>
      <c r="E154" s="5" t="s">
        <v>184</v>
      </c>
      <c r="F154" s="5" t="s">
        <v>333</v>
      </c>
      <c r="G154" s="5">
        <f>VLOOKUP(D154,[1]Sheet1!$F$2:$G$155,2,0)</f>
        <v>2</v>
      </c>
      <c r="H154" s="6">
        <f>VLOOKUP(D154,[1]Sheet1!$F$2:$I$155,4,0)</f>
        <v>78</v>
      </c>
      <c r="I154" s="5">
        <f t="shared" si="2"/>
        <v>72.82</v>
      </c>
      <c r="J154" s="5">
        <v>3</v>
      </c>
      <c r="K154" s="5"/>
    </row>
    <row r="155" ht="25" customHeight="1" spans="1:11">
      <c r="A155" s="5" t="s">
        <v>182</v>
      </c>
      <c r="B155" s="5" t="s">
        <v>326</v>
      </c>
      <c r="C155" s="5" t="s">
        <v>327</v>
      </c>
      <c r="D155" s="5" t="s">
        <v>334</v>
      </c>
      <c r="E155" s="5" t="s">
        <v>184</v>
      </c>
      <c r="F155" s="5" t="s">
        <v>335</v>
      </c>
      <c r="G155" s="5">
        <f>VLOOKUP(D155,[1]Sheet1!$F$2:$G$155,2,0)</f>
        <v>1</v>
      </c>
      <c r="H155" s="6">
        <f>VLOOKUP(D155,[1]Sheet1!$F$2:$I$155,4,0)</f>
        <v>76.16</v>
      </c>
      <c r="I155" s="5">
        <f t="shared" si="2"/>
        <v>70.376</v>
      </c>
      <c r="J155" s="5">
        <v>4</v>
      </c>
      <c r="K155" s="5"/>
    </row>
    <row r="156" ht="25" customHeight="1" spans="1:11">
      <c r="A156" s="5" t="s">
        <v>182</v>
      </c>
      <c r="B156" s="5" t="s">
        <v>326</v>
      </c>
      <c r="C156" s="5" t="s">
        <v>327</v>
      </c>
      <c r="D156" s="5" t="s">
        <v>336</v>
      </c>
      <c r="E156" s="5" t="s">
        <v>184</v>
      </c>
      <c r="F156" s="5" t="s">
        <v>337</v>
      </c>
      <c r="G156" s="5">
        <f>VLOOKUP(D156,[1]Sheet1!$F$2:$G$155,2,0)</f>
        <v>5</v>
      </c>
      <c r="H156" s="6">
        <f>VLOOKUP(D156,[1]Sheet1!$F$2:$I$155,4,0)</f>
        <v>69.8</v>
      </c>
      <c r="I156" s="5">
        <f t="shared" si="2"/>
        <v>67.48</v>
      </c>
      <c r="J156" s="5">
        <v>5</v>
      </c>
      <c r="K156" s="5"/>
    </row>
    <row r="157" ht="25" customHeight="1" spans="1:11">
      <c r="A157" s="5" t="s">
        <v>182</v>
      </c>
      <c r="B157" s="5" t="s">
        <v>326</v>
      </c>
      <c r="C157" s="5" t="s">
        <v>327</v>
      </c>
      <c r="D157" s="5" t="s">
        <v>338</v>
      </c>
      <c r="E157" s="5" t="s">
        <v>184</v>
      </c>
      <c r="F157" s="5" t="s">
        <v>339</v>
      </c>
      <c r="G157" s="7" t="s">
        <v>64</v>
      </c>
      <c r="H157" s="6">
        <f>VLOOKUP(D157,[1]Sheet1!$F$2:$I$155,4,0)</f>
        <v>0</v>
      </c>
      <c r="I157" s="5">
        <f t="shared" si="2"/>
        <v>17.4</v>
      </c>
      <c r="J157" s="5">
        <v>6</v>
      </c>
      <c r="K157" s="5" t="s">
        <v>65</v>
      </c>
    </row>
  </sheetData>
  <sortState ref="A103:M104">
    <sortCondition ref="H103:H104" descending="1"/>
  </sortState>
  <mergeCells count="1">
    <mergeCell ref="A2:K2"/>
  </mergeCells>
  <pageMargins left="0.393055555555556" right="0.275" top="1" bottom="1" header="0.5" footer="0.5"/>
  <pageSetup paperSize="9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洲上过客</cp:lastModifiedBy>
  <dcterms:created xsi:type="dcterms:W3CDTF">2021-06-29T07:11:00Z</dcterms:created>
  <dcterms:modified xsi:type="dcterms:W3CDTF">2021-07-15T07:12:39Z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30EE7B5EE3BB4A698236E94BFD4D4A6A</vt:lpwstr>
  </property>
  <property fmtid="{D5CDD505-2E9C-101B-9397-08002B2CF9AE}" pid="3" name="KSOProductBuildVer">
    <vt:lpwstr>2052-11.1.0.10314</vt:lpwstr>
  </property>
</Properties>
</file>