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<sst xmlns="http://schemas.openxmlformats.org/spreadsheetml/2006/main" count="69" uniqueCount="59">
  <si>
    <t>拟录用人员公示名单</t>
  </si>
  <si>
    <t>招录单位（盖章）：湖北省水利厅</t>
  </si>
  <si>
    <t>机构名称</t>
  </si>
  <si>
    <t>招录机关</t>
  </si>
  <si>
    <t>招录职位</t>
  </si>
  <si>
    <t>职位代码</t>
  </si>
  <si>
    <t>招录数量</t>
  </si>
  <si>
    <t>成绩排名</t>
  </si>
  <si>
    <t>姓名</t>
  </si>
  <si>
    <t>性别</t>
  </si>
  <si>
    <t>准考证号</t>
  </si>
  <si>
    <t>笔     试</t>
  </si>
  <si>
    <t>专业测试分数</t>
  </si>
  <si>
    <t>面试
分数</t>
  </si>
  <si>
    <t>综合
成绩</t>
  </si>
  <si>
    <t>毕业院校</t>
  </si>
  <si>
    <t>现工作单位</t>
  </si>
  <si>
    <t>备注</t>
  </si>
  <si>
    <t>行政职业能力测验</t>
  </si>
  <si>
    <t>申论</t>
  </si>
  <si>
    <t>公安专业科目考试</t>
  </si>
  <si>
    <t>综合知识测试</t>
  </si>
  <si>
    <t>折算分</t>
  </si>
  <si>
    <t>省水利厅</t>
  </si>
  <si>
    <t>省水利厅科技与对外合作办公室</t>
  </si>
  <si>
    <t>信息管理岗</t>
  </si>
  <si>
    <t>14230201074000001</t>
  </si>
  <si>
    <t>史丽娟</t>
  </si>
  <si>
    <t>女</t>
  </si>
  <si>
    <t>142019601319</t>
  </si>
  <si>
    <t>汉口学院</t>
  </si>
  <si>
    <t>省水政监察总队（省水利厅河道采砂管理局、省水利规费征收总站）</t>
  </si>
  <si>
    <t>水利工程管理岗</t>
  </si>
  <si>
    <t>14230201074000002</t>
  </si>
  <si>
    <t>梁翔宇</t>
  </si>
  <si>
    <t>男</t>
  </si>
  <si>
    <t>142017215604</t>
  </si>
  <si>
    <t>华北水利水电大学</t>
  </si>
  <si>
    <t>驻马店市应急救援保障中心</t>
  </si>
  <si>
    <t>综合管理岗</t>
  </si>
  <si>
    <t>14230201074000003</t>
  </si>
  <si>
    <t>靳威</t>
  </si>
  <si>
    <t>142017303317</t>
  </si>
  <si>
    <t>湖北经济学院法商学院</t>
  </si>
  <si>
    <t>武汉市武昌区人民检察院</t>
  </si>
  <si>
    <t>省水文水资源中心</t>
  </si>
  <si>
    <t>水文勘测岗</t>
  </si>
  <si>
    <t>14230201074000004</t>
  </si>
  <si>
    <t>袁满</t>
  </si>
  <si>
    <t>142010824730</t>
  </si>
  <si>
    <t>四川大学</t>
  </si>
  <si>
    <t>黄冈市水文水资源勘测局</t>
  </si>
  <si>
    <t>水文水资源岗</t>
  </si>
  <si>
    <t>14230201074000005</t>
  </si>
  <si>
    <t>杨成</t>
  </si>
  <si>
    <t>142017804208</t>
  </si>
  <si>
    <t>中国地质大学（武汉）</t>
  </si>
  <si>
    <t>界首市市场监督检验所</t>
  </si>
  <si>
    <t>监督电话:027-87221737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</si>
</sst>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.0000_ "/>
  </numFmts>
  <fonts count="49">
    <font>
      <sz val="12"/>
      <name val="宋体"/>
      <family val="0"/>
    </font>
    <font>
      <sz val="20"/>
      <color indexed="8"/>
      <name val="方正小标宋简体"/>
      <family val="0"/>
    </font>
    <font>
      <sz val="11"/>
      <color indexed="8"/>
      <name val="仿宋_GB2312"/>
      <family val="3"/>
    </font>
    <font>
      <sz val="11"/>
      <name val="Times"/>
      <family val="1"/>
    </font>
    <font>
      <sz val="9"/>
      <name val="仿宋_GB2312"/>
      <family val="3"/>
    </font>
    <font>
      <sz val="9"/>
      <color indexed="8"/>
      <name val="仿宋_GB2312"/>
      <family val="3"/>
    </font>
    <font>
      <sz val="9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仿宋_GB2312"/>
      <family val="3"/>
    </font>
    <font>
      <sz val="9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</cellStyleXfs>
  <cellXfs count="3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/>
    </xf>
    <xf numFmtId="178" fontId="3" fillId="0" borderId="10" xfId="0" applyNumberFormat="1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78" fontId="5" fillId="0" borderId="11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78" fontId="5" fillId="0" borderId="13" xfId="0" applyNumberFormat="1" applyFont="1" applyBorder="1" applyAlignment="1">
      <alignment horizontal="center" vertical="center" wrapText="1"/>
    </xf>
    <xf numFmtId="178" fontId="5" fillId="0" borderId="12" xfId="0" applyNumberFormat="1" applyFont="1" applyBorder="1" applyAlignment="1">
      <alignment horizontal="center" vertical="center" wrapText="1"/>
    </xf>
    <xf numFmtId="0" fontId="6" fillId="0" borderId="13" xfId="63" applyFont="1" applyFill="1" applyBorder="1" applyAlignment="1">
      <alignment horizontal="center" vertical="center" wrapText="1"/>
      <protection/>
    </xf>
    <xf numFmtId="178" fontId="7" fillId="0" borderId="13" xfId="0" applyNumberFormat="1" applyFont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78" fontId="4" fillId="0" borderId="11" xfId="0" applyNumberFormat="1" applyFont="1" applyBorder="1" applyAlignment="1">
      <alignment horizontal="center" vertical="center" wrapText="1"/>
    </xf>
    <xf numFmtId="178" fontId="4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63" applyFont="1" applyFill="1" applyBorder="1" applyAlignment="1">
      <alignment vertical="center" wrapText="1"/>
      <protection/>
    </xf>
    <xf numFmtId="0" fontId="6" fillId="0" borderId="13" xfId="0" applyFont="1" applyBorder="1" applyAlignment="1" quotePrefix="1">
      <alignment horizontal="center" vertical="center" wrapText="1"/>
    </xf>
    <xf numFmtId="0" fontId="7" fillId="0" borderId="13" xfId="0" applyFont="1" applyBorder="1" applyAlignment="1" quotePrefix="1">
      <alignment horizontal="center" vertical="center" wrapText="1"/>
    </xf>
    <xf numFmtId="0" fontId="6" fillId="0" borderId="13" xfId="63" applyFont="1" applyFill="1" applyBorder="1" applyAlignment="1" quotePrefix="1">
      <alignment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0"/>
  <sheetViews>
    <sheetView tabSelected="1" workbookViewId="0" topLeftCell="A1">
      <selection activeCell="W7" sqref="W7"/>
    </sheetView>
  </sheetViews>
  <sheetFormatPr defaultColWidth="9.00390625" defaultRowHeight="14.25"/>
  <cols>
    <col min="2" max="2" width="8.875" style="1" customWidth="1"/>
    <col min="3" max="3" width="7.875" style="1" customWidth="1"/>
    <col min="4" max="4" width="8.00390625" style="1" customWidth="1"/>
    <col min="5" max="5" width="4.25390625" style="1" customWidth="1"/>
    <col min="6" max="6" width="4.125" style="1" customWidth="1"/>
    <col min="7" max="7" width="5.50390625" style="1" customWidth="1"/>
    <col min="8" max="8" width="3.875" style="2" customWidth="1"/>
    <col min="9" max="9" width="6.25390625" style="2" customWidth="1"/>
    <col min="10" max="11" width="5.25390625" style="2" customWidth="1"/>
    <col min="12" max="13" width="4.625" style="2" customWidth="1"/>
    <col min="14" max="14" width="6.375" style="3" customWidth="1"/>
    <col min="15" max="15" width="5.125" style="3" customWidth="1"/>
    <col min="16" max="17" width="6.75390625" style="3" customWidth="1"/>
    <col min="18" max="18" width="9.625" style="1" customWidth="1"/>
    <col min="19" max="19" width="10.25390625" style="1" customWidth="1"/>
    <col min="20" max="253" width="9.00390625" style="1" customWidth="1"/>
  </cols>
  <sheetData>
    <row r="1" spans="1:20" s="1" customFormat="1" ht="36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55" ht="21.75" customHeight="1">
      <c r="A2" s="5" t="s">
        <v>1</v>
      </c>
      <c r="B2" s="6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17"/>
      <c r="O2" s="17"/>
      <c r="P2" s="17"/>
      <c r="Q2" s="17"/>
      <c r="R2" s="7"/>
      <c r="S2" s="7"/>
      <c r="T2" s="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  <c r="IL2" s="27"/>
      <c r="IM2" s="27"/>
      <c r="IN2" s="27"/>
      <c r="IO2" s="27"/>
      <c r="IP2" s="27"/>
      <c r="IQ2" s="27"/>
      <c r="IR2" s="27"/>
      <c r="IS2" s="27"/>
      <c r="IT2" s="27"/>
      <c r="IU2" s="1"/>
    </row>
    <row r="3" spans="1:255" ht="24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18" t="s">
        <v>11</v>
      </c>
      <c r="K3" s="19"/>
      <c r="L3" s="19"/>
      <c r="M3" s="19"/>
      <c r="N3" s="19"/>
      <c r="O3" s="20" t="s">
        <v>12</v>
      </c>
      <c r="P3" s="20" t="s">
        <v>13</v>
      </c>
      <c r="Q3" s="28" t="s">
        <v>14</v>
      </c>
      <c r="R3" s="9" t="s">
        <v>15</v>
      </c>
      <c r="S3" s="9" t="s">
        <v>16</v>
      </c>
      <c r="T3" s="9" t="s">
        <v>17</v>
      </c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  <c r="IQ3" s="27"/>
      <c r="IR3" s="27"/>
      <c r="IS3" s="27"/>
      <c r="IT3" s="27"/>
      <c r="IU3" s="1"/>
    </row>
    <row r="4" spans="1:255" ht="51.75" customHeight="1">
      <c r="A4" s="10"/>
      <c r="B4" s="10"/>
      <c r="C4" s="10"/>
      <c r="D4" s="10"/>
      <c r="E4" s="10"/>
      <c r="F4" s="11"/>
      <c r="G4" s="11"/>
      <c r="H4" s="11"/>
      <c r="I4" s="11"/>
      <c r="J4" s="21" t="s">
        <v>18</v>
      </c>
      <c r="K4" s="21" t="s">
        <v>19</v>
      </c>
      <c r="L4" s="21" t="s">
        <v>20</v>
      </c>
      <c r="M4" s="21" t="s">
        <v>21</v>
      </c>
      <c r="N4" s="22" t="s">
        <v>22</v>
      </c>
      <c r="O4" s="23"/>
      <c r="P4" s="23"/>
      <c r="Q4" s="29"/>
      <c r="R4" s="11"/>
      <c r="S4" s="11"/>
      <c r="T4" s="11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  <c r="IR4" s="27"/>
      <c r="IS4" s="27"/>
      <c r="IT4" s="27"/>
      <c r="IU4" s="1"/>
    </row>
    <row r="5" spans="1:255" ht="48" customHeight="1">
      <c r="A5" s="12" t="s">
        <v>23</v>
      </c>
      <c r="B5" s="13" t="s">
        <v>24</v>
      </c>
      <c r="C5" s="13" t="s">
        <v>25</v>
      </c>
      <c r="D5" s="32" t="s">
        <v>26</v>
      </c>
      <c r="E5" s="12">
        <v>1</v>
      </c>
      <c r="F5" s="14">
        <v>1</v>
      </c>
      <c r="G5" s="15" t="s">
        <v>27</v>
      </c>
      <c r="H5" s="15" t="s">
        <v>28</v>
      </c>
      <c r="I5" s="33" t="s">
        <v>29</v>
      </c>
      <c r="J5" s="24">
        <v>78.4</v>
      </c>
      <c r="K5" s="24">
        <v>79</v>
      </c>
      <c r="L5" s="14"/>
      <c r="M5" s="14"/>
      <c r="N5" s="24">
        <v>39.335</v>
      </c>
      <c r="O5" s="25"/>
      <c r="P5" s="26">
        <v>83.1</v>
      </c>
      <c r="Q5" s="30">
        <f aca="true" t="shared" si="0" ref="Q5:Q7">N5+P5*0.5</f>
        <v>80.88499999999999</v>
      </c>
      <c r="R5" s="34" t="s">
        <v>30</v>
      </c>
      <c r="S5" s="34" t="s">
        <v>30</v>
      </c>
      <c r="T5" s="14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27"/>
      <c r="IT5" s="27"/>
      <c r="IU5" s="1"/>
    </row>
    <row r="6" spans="1:255" ht="73.5" customHeight="1">
      <c r="A6" s="12" t="s">
        <v>23</v>
      </c>
      <c r="B6" s="13" t="s">
        <v>31</v>
      </c>
      <c r="C6" s="13" t="s">
        <v>32</v>
      </c>
      <c r="D6" s="32" t="s">
        <v>33</v>
      </c>
      <c r="E6" s="12">
        <v>1</v>
      </c>
      <c r="F6" s="14">
        <v>1</v>
      </c>
      <c r="G6" s="15" t="s">
        <v>34</v>
      </c>
      <c r="H6" s="15" t="s">
        <v>35</v>
      </c>
      <c r="I6" s="33" t="s">
        <v>36</v>
      </c>
      <c r="J6" s="24">
        <v>74.4</v>
      </c>
      <c r="K6" s="24">
        <v>74</v>
      </c>
      <c r="L6" s="14"/>
      <c r="M6" s="14"/>
      <c r="N6" s="24">
        <v>37.11</v>
      </c>
      <c r="O6" s="25"/>
      <c r="P6" s="26">
        <v>82</v>
      </c>
      <c r="Q6" s="30">
        <f t="shared" si="0"/>
        <v>78.11</v>
      </c>
      <c r="R6" s="34" t="s">
        <v>37</v>
      </c>
      <c r="S6" s="34" t="s">
        <v>38</v>
      </c>
      <c r="T6" s="14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7"/>
      <c r="IU6" s="1"/>
    </row>
    <row r="7" spans="1:255" ht="73.5" customHeight="1">
      <c r="A7" s="12" t="s">
        <v>23</v>
      </c>
      <c r="B7" s="13" t="s">
        <v>31</v>
      </c>
      <c r="C7" s="13" t="s">
        <v>39</v>
      </c>
      <c r="D7" s="32" t="s">
        <v>40</v>
      </c>
      <c r="E7" s="12">
        <v>1</v>
      </c>
      <c r="F7" s="14">
        <v>1</v>
      </c>
      <c r="G7" s="15" t="s">
        <v>41</v>
      </c>
      <c r="H7" s="14" t="s">
        <v>28</v>
      </c>
      <c r="I7" s="33" t="s">
        <v>42</v>
      </c>
      <c r="J7" s="24">
        <v>71.2</v>
      </c>
      <c r="K7" s="24">
        <v>72.5</v>
      </c>
      <c r="L7" s="14"/>
      <c r="M7" s="14"/>
      <c r="N7" s="24">
        <v>35.8925</v>
      </c>
      <c r="O7" s="25"/>
      <c r="P7" s="26">
        <v>84.6</v>
      </c>
      <c r="Q7" s="30">
        <f t="shared" si="0"/>
        <v>78.1925</v>
      </c>
      <c r="R7" s="34" t="s">
        <v>43</v>
      </c>
      <c r="S7" s="34" t="s">
        <v>44</v>
      </c>
      <c r="T7" s="14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7"/>
      <c r="IU7" s="1"/>
    </row>
    <row r="8" spans="1:255" ht="36.75" customHeight="1">
      <c r="A8" s="12" t="s">
        <v>23</v>
      </c>
      <c r="B8" s="13" t="s">
        <v>45</v>
      </c>
      <c r="C8" s="13" t="s">
        <v>46</v>
      </c>
      <c r="D8" s="32" t="s">
        <v>47</v>
      </c>
      <c r="E8" s="12">
        <v>1</v>
      </c>
      <c r="F8" s="14">
        <v>1</v>
      </c>
      <c r="G8" s="15" t="s">
        <v>48</v>
      </c>
      <c r="H8" s="14" t="s">
        <v>28</v>
      </c>
      <c r="I8" s="33" t="s">
        <v>49</v>
      </c>
      <c r="J8" s="24">
        <v>69.6</v>
      </c>
      <c r="K8" s="24">
        <v>69.5</v>
      </c>
      <c r="L8" s="14"/>
      <c r="M8" s="14"/>
      <c r="N8" s="24">
        <v>27.822</v>
      </c>
      <c r="O8" s="14">
        <v>88</v>
      </c>
      <c r="P8" s="26">
        <v>80.4</v>
      </c>
      <c r="Q8" s="30">
        <f>N8+P8*0.4+O8*0.2</f>
        <v>77.582</v>
      </c>
      <c r="R8" s="34" t="s">
        <v>50</v>
      </c>
      <c r="S8" s="31" t="s">
        <v>51</v>
      </c>
      <c r="T8" s="14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  <c r="IU8" s="1"/>
    </row>
    <row r="9" spans="1:255" ht="36.75" customHeight="1">
      <c r="A9" s="12" t="s">
        <v>23</v>
      </c>
      <c r="B9" s="13" t="s">
        <v>45</v>
      </c>
      <c r="C9" s="13" t="s">
        <v>52</v>
      </c>
      <c r="D9" s="32" t="s">
        <v>53</v>
      </c>
      <c r="E9" s="12">
        <v>1</v>
      </c>
      <c r="F9" s="14">
        <v>1</v>
      </c>
      <c r="G9" s="15" t="s">
        <v>54</v>
      </c>
      <c r="H9" s="14" t="s">
        <v>35</v>
      </c>
      <c r="I9" s="33" t="s">
        <v>55</v>
      </c>
      <c r="J9" s="24">
        <v>72</v>
      </c>
      <c r="K9" s="24">
        <v>74</v>
      </c>
      <c r="L9" s="14"/>
      <c r="M9" s="14"/>
      <c r="N9" s="24">
        <v>29.16</v>
      </c>
      <c r="O9" s="14">
        <v>41</v>
      </c>
      <c r="P9" s="26">
        <v>82.8</v>
      </c>
      <c r="Q9" s="30">
        <f>N9+P9*0.4+O9*0.2</f>
        <v>70.48</v>
      </c>
      <c r="R9" s="34" t="s">
        <v>56</v>
      </c>
      <c r="S9" s="34" t="s">
        <v>57</v>
      </c>
      <c r="T9" s="14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7"/>
      <c r="IT9" s="27"/>
      <c r="IU9" s="1"/>
    </row>
    <row r="10" spans="1:20" ht="23.25" customHeight="1">
      <c r="A10" s="16" t="s">
        <v>58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</row>
  </sheetData>
  <sheetProtection/>
  <mergeCells count="19">
    <mergeCell ref="A1:T1"/>
    <mergeCell ref="A2:T2"/>
    <mergeCell ref="J3:N3"/>
    <mergeCell ref="A10:T10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O3:O4"/>
    <mergeCell ref="P3:P4"/>
    <mergeCell ref="Q3:Q4"/>
    <mergeCell ref="R3:R4"/>
    <mergeCell ref="S3:S4"/>
    <mergeCell ref="T3:T4"/>
  </mergeCells>
  <printOptions horizontalCentered="1"/>
  <pageMargins left="0.31" right="0.31" top="0.87" bottom="1.14" header="0.51" footer="0.98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2021-06-07T10:40:56Z</cp:lastPrinted>
  <dcterms:created xsi:type="dcterms:W3CDTF">1996-12-17T01:32:42Z</dcterms:created>
  <dcterms:modified xsi:type="dcterms:W3CDTF">2021-07-02T07:08:25Z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</Properties>
</file>