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<sst xmlns="http://schemas.openxmlformats.org/spreadsheetml/2006/main" count="433" uniqueCount="299">
  <si>
    <r>
      <t>附件：</t>
    </r>
    <r>
      <rPr>
        <sz val="20"/>
        <rFont val="黑体"/>
        <family val="0"/>
      </rPr>
      <t xml:space="preserve">                安陆市2021年事业单位公开招聘工作人员面试人员名单</t>
    </r>
  </si>
  <si>
    <t>准考证号</t>
  </si>
  <si>
    <t>姓名</t>
  </si>
  <si>
    <t>主管单位名称</t>
  </si>
  <si>
    <t>招聘单位名称</t>
  </si>
  <si>
    <t>单位及岗位名称</t>
  </si>
  <si>
    <t>职位招考人数</t>
  </si>
  <si>
    <t>职测分数</t>
  </si>
  <si>
    <t>综合分数</t>
  </si>
  <si>
    <t>总分</t>
  </si>
  <si>
    <t>折算分</t>
  </si>
  <si>
    <t>加分</t>
  </si>
  <si>
    <t>加分后折算分</t>
  </si>
  <si>
    <t>排名</t>
  </si>
  <si>
    <t>备注</t>
  </si>
  <si>
    <t>1142220404927</t>
  </si>
  <si>
    <t>丁小乙</t>
  </si>
  <si>
    <t>14222004001001</t>
  </si>
  <si>
    <t>14222004061111001</t>
  </si>
  <si>
    <t>安陆市融媒体中心新媒体制作编辑</t>
  </si>
  <si>
    <t>1142220403707</t>
  </si>
  <si>
    <t>郑俐</t>
  </si>
  <si>
    <t>429005199909148568</t>
  </si>
  <si>
    <t>陈昱含</t>
  </si>
  <si>
    <t>递补</t>
  </si>
  <si>
    <t>1142220406528</t>
  </si>
  <si>
    <t>严丽</t>
  </si>
  <si>
    <t>14222004061111002</t>
  </si>
  <si>
    <t>安陆市融媒体中心财经节目统筹主编</t>
  </si>
  <si>
    <t>1142220406725</t>
  </si>
  <si>
    <t>彭应杰</t>
  </si>
  <si>
    <t>1142220405323</t>
  </si>
  <si>
    <t>王文怡</t>
  </si>
  <si>
    <t>1142220404527</t>
  </si>
  <si>
    <t>何锐</t>
  </si>
  <si>
    <t>14222004001002</t>
  </si>
  <si>
    <t>14222004061113004</t>
  </si>
  <si>
    <t>湖北安陆府河国家湿地公园管理处建筑工程项目管理</t>
  </si>
  <si>
    <t>1142220405804</t>
  </si>
  <si>
    <t>欧阳本祥</t>
  </si>
  <si>
    <t>1142220403502</t>
  </si>
  <si>
    <t>吴琪</t>
  </si>
  <si>
    <t>1142220404920</t>
  </si>
  <si>
    <t>何蔚</t>
  </si>
  <si>
    <t>14222004061113005</t>
  </si>
  <si>
    <t>1142220403506</t>
  </si>
  <si>
    <t>刘静</t>
  </si>
  <si>
    <t>1142220403929</t>
  </si>
  <si>
    <t>陈叶欣</t>
  </si>
  <si>
    <t>1142220404630</t>
  </si>
  <si>
    <t>艾绘阳</t>
  </si>
  <si>
    <t>14222004001003</t>
  </si>
  <si>
    <t>14222004061114006</t>
  </si>
  <si>
    <t>孝感住房公积金中心安陆办事处综合管理</t>
  </si>
  <si>
    <t>1142220405311</t>
  </si>
  <si>
    <t>颜鹏</t>
  </si>
  <si>
    <t>1142220403808</t>
  </si>
  <si>
    <t>刘红成</t>
  </si>
  <si>
    <t>1142220405116</t>
  </si>
  <si>
    <t>方姗姗</t>
  </si>
  <si>
    <t>14222004002001</t>
  </si>
  <si>
    <t>14222004062112003</t>
  </si>
  <si>
    <t>安陆市公共资源交易中心工作人员</t>
  </si>
  <si>
    <t>1142220406320</t>
  </si>
  <si>
    <t>王嫄</t>
  </si>
  <si>
    <t>1142220405514</t>
  </si>
  <si>
    <t>万嘉怡</t>
  </si>
  <si>
    <t>1142220406826</t>
  </si>
  <si>
    <t>王莹</t>
  </si>
  <si>
    <t>14222004003001</t>
  </si>
  <si>
    <t>14222004063115007</t>
  </si>
  <si>
    <t>安陆市新时代文明实践指导中心日常管理人员</t>
  </si>
  <si>
    <t>1142220405319</t>
  </si>
  <si>
    <t>郑婷</t>
  </si>
  <si>
    <t>1142220404319</t>
  </si>
  <si>
    <t>孙梦甜</t>
  </si>
  <si>
    <t>1142220405530</t>
  </si>
  <si>
    <t>简意绪</t>
  </si>
  <si>
    <t>1142220403513</t>
  </si>
  <si>
    <t>胡贝易</t>
  </si>
  <si>
    <t>422201199809035928</t>
  </si>
  <si>
    <t>周唯</t>
  </si>
  <si>
    <t>1142220406107</t>
  </si>
  <si>
    <t>刘子俊</t>
  </si>
  <si>
    <t>14222004003002</t>
  </si>
  <si>
    <t>14222004063116008</t>
  </si>
  <si>
    <t>安陆市互联网信息中心舆情管理人员</t>
  </si>
  <si>
    <t>1142220405603</t>
  </si>
  <si>
    <t>闵帅</t>
  </si>
  <si>
    <t>14222004004001</t>
  </si>
  <si>
    <t>14222004064117009</t>
  </si>
  <si>
    <t>安陆市综合执法和应急用车保障中心工作人员</t>
  </si>
  <si>
    <t>1142220404619</t>
  </si>
  <si>
    <t>陈子婧</t>
  </si>
  <si>
    <t>1142220404930</t>
  </si>
  <si>
    <t>何敏辉</t>
  </si>
  <si>
    <t>14222004005001</t>
  </si>
  <si>
    <t>14222004065118010</t>
  </si>
  <si>
    <t xml:space="preserve">安陆市数字化城市管理指挥中心城市管理问题线索督办工作人员                              </t>
  </si>
  <si>
    <t>1142220406116</t>
  </si>
  <si>
    <t>胡珊珊</t>
  </si>
  <si>
    <t>1142220406423</t>
  </si>
  <si>
    <t>左露</t>
  </si>
  <si>
    <t>1142220404504</t>
  </si>
  <si>
    <t>田聪</t>
  </si>
  <si>
    <t>14222004065118011</t>
  </si>
  <si>
    <t>安陆市数字化城市管理指挥中心城市管理问题线索督办工作人员</t>
  </si>
  <si>
    <t>1142220404309</t>
  </si>
  <si>
    <t>何琴</t>
  </si>
  <si>
    <t>1142220405615</t>
  </si>
  <si>
    <t>金莹莹</t>
  </si>
  <si>
    <t>1142220404310</t>
  </si>
  <si>
    <t>李丹</t>
  </si>
  <si>
    <t>14222004005002</t>
  </si>
  <si>
    <t>14222004065119012</t>
  </si>
  <si>
    <t>路灯所路灯巡查管理人员</t>
  </si>
  <si>
    <t>1142220404020</t>
  </si>
  <si>
    <t>袁玉</t>
  </si>
  <si>
    <t>1142220405808</t>
  </si>
  <si>
    <t>赵安妮</t>
  </si>
  <si>
    <t>1142220404404</t>
  </si>
  <si>
    <t>程东</t>
  </si>
  <si>
    <t>14222004006001</t>
  </si>
  <si>
    <t>14222004066120013</t>
  </si>
  <si>
    <t>安陆市中小企业服务中心企业管理类工作人员</t>
  </si>
  <si>
    <t>1142220404322</t>
  </si>
  <si>
    <t>潘昕</t>
  </si>
  <si>
    <t>1142220406609</t>
  </si>
  <si>
    <t>杨林箫</t>
  </si>
  <si>
    <t>1142220403729</t>
  </si>
  <si>
    <t>胡祎洁</t>
  </si>
  <si>
    <t>14222004007001</t>
  </si>
  <si>
    <t>14222004067121014</t>
  </si>
  <si>
    <t>安陆市救灾备灾物资储备中心物资储备
管理员</t>
  </si>
  <si>
    <t>1142220405510</t>
  </si>
  <si>
    <t>陶品章</t>
  </si>
  <si>
    <t>1142220404003</t>
  </si>
  <si>
    <t>柳洋洋</t>
  </si>
  <si>
    <t>1142220406503</t>
  </si>
  <si>
    <t>张晨威</t>
  </si>
  <si>
    <t>14222004007002</t>
  </si>
  <si>
    <t>14222004067122015</t>
  </si>
  <si>
    <t>安陆市应急救援中心应急救援工作人员</t>
  </si>
  <si>
    <t>1142220403922</t>
  </si>
  <si>
    <t>刘爽</t>
  </si>
  <si>
    <t>14222004007003</t>
  </si>
  <si>
    <t>14222004067123016</t>
  </si>
  <si>
    <t>安陆市应急管理信息中心信息管理维护员</t>
  </si>
  <si>
    <t>1142220406019</t>
  </si>
  <si>
    <t>蒋力</t>
  </si>
  <si>
    <t>1142220404621</t>
  </si>
  <si>
    <t>邓彦飞</t>
  </si>
  <si>
    <t>14222004008001</t>
  </si>
  <si>
    <t>14222004068124017</t>
  </si>
  <si>
    <t>安陆市光荣院工作人员</t>
  </si>
  <si>
    <t>1142220403507</t>
  </si>
  <si>
    <t>李康</t>
  </si>
  <si>
    <t>1142220405427</t>
  </si>
  <si>
    <t>张怡民</t>
  </si>
  <si>
    <t>1142220405328</t>
  </si>
  <si>
    <t>沈亮</t>
  </si>
  <si>
    <t>14222004009001</t>
  </si>
  <si>
    <t>14222004069125018</t>
  </si>
  <si>
    <t>安陆市动物疫病预防控制中心实验室检测人员</t>
  </si>
  <si>
    <t>1142220405520</t>
  </si>
  <si>
    <t>张楠</t>
  </si>
  <si>
    <t>1142220404228</t>
  </si>
  <si>
    <t>郑加磊</t>
  </si>
  <si>
    <t>1142220403830</t>
  </si>
  <si>
    <t>邱畅</t>
  </si>
  <si>
    <t>14222004010001</t>
  </si>
  <si>
    <t>14222004070126019</t>
  </si>
  <si>
    <t>安陆市医疗保障服务中心工作人员</t>
  </si>
  <si>
    <t>1142220403724</t>
  </si>
  <si>
    <t>何波怡</t>
  </si>
  <si>
    <t>1142220404817</t>
  </si>
  <si>
    <t>谢金添</t>
  </si>
  <si>
    <t>1142220406514</t>
  </si>
  <si>
    <t>王豪豪</t>
  </si>
  <si>
    <t>1142220406405</t>
  </si>
  <si>
    <t>李梦娇</t>
  </si>
  <si>
    <t>1142220404214</t>
  </si>
  <si>
    <t>董思琴</t>
  </si>
  <si>
    <t>1142220405927</t>
  </si>
  <si>
    <t>严斯扬</t>
  </si>
  <si>
    <t>14222004070126020</t>
  </si>
  <si>
    <t>1142220404910</t>
  </si>
  <si>
    <t>骆广</t>
  </si>
  <si>
    <t>1142220406022</t>
  </si>
  <si>
    <t>孙新晨</t>
  </si>
  <si>
    <t>1142220406515</t>
  </si>
  <si>
    <t>汪鑫玥</t>
  </si>
  <si>
    <t>14222004010002</t>
  </si>
  <si>
    <t>14222004070127021</t>
  </si>
  <si>
    <t>安陆市医疗保障信息中心工作人员</t>
  </si>
  <si>
    <t>1142220404005</t>
  </si>
  <si>
    <t>黄嘉炜</t>
  </si>
  <si>
    <t>1142220406315</t>
  </si>
  <si>
    <t>王洪敏</t>
  </si>
  <si>
    <t>1142220405313</t>
  </si>
  <si>
    <t>胡丽</t>
  </si>
  <si>
    <t>14222004011001</t>
  </si>
  <si>
    <t>14222004071128023</t>
  </si>
  <si>
    <t>安陆市广播电视微波站财务人员</t>
  </si>
  <si>
    <t>1142220403823</t>
  </si>
  <si>
    <t>吴瑞敏</t>
  </si>
  <si>
    <t>1142220404028</t>
  </si>
  <si>
    <t>高凡</t>
  </si>
  <si>
    <t>1142220406219</t>
  </si>
  <si>
    <t>孙景淳</t>
  </si>
  <si>
    <t>14222004011002</t>
  </si>
  <si>
    <t>14222004071129022</t>
  </si>
  <si>
    <t>安陆市李白纪念馆讲解员</t>
  </si>
  <si>
    <t>1142220406602</t>
  </si>
  <si>
    <t>严婉玉</t>
  </si>
  <si>
    <t>14222004011003</t>
  </si>
  <si>
    <t>14222004071130024</t>
  </si>
  <si>
    <t>安陆市楚剧团编剧</t>
  </si>
  <si>
    <t>1142220403825</t>
  </si>
  <si>
    <t>熊焕</t>
  </si>
  <si>
    <t>1142220406902</t>
  </si>
  <si>
    <t>刘妍</t>
  </si>
  <si>
    <t>14222004071130025</t>
  </si>
  <si>
    <t>1142220406525</t>
  </si>
  <si>
    <t>杨琪</t>
  </si>
  <si>
    <t>14222004071130026</t>
  </si>
  <si>
    <t>安陆市楚剧团办公室文员</t>
  </si>
  <si>
    <t>1142220405730</t>
  </si>
  <si>
    <t>侯晓桐</t>
  </si>
  <si>
    <t>1142220404002</t>
  </si>
  <si>
    <t>梅莉</t>
  </si>
  <si>
    <t>14222004012001</t>
  </si>
  <si>
    <t>14222004072131027</t>
  </si>
  <si>
    <t>安陆市社会福利院护理人员</t>
  </si>
  <si>
    <t>1142220406416</t>
  </si>
  <si>
    <t>杨秋琼</t>
  </si>
  <si>
    <t>1142220404122</t>
  </si>
  <si>
    <t>张佳伦</t>
  </si>
  <si>
    <t>14222004013001</t>
  </si>
  <si>
    <t>14222004073132028</t>
  </si>
  <si>
    <t>安陆市建筑工程质量监督站建筑工程质量监督工作人员</t>
  </si>
  <si>
    <t>1142220404909</t>
  </si>
  <si>
    <t>聂松</t>
  </si>
  <si>
    <t>1142220404416</t>
  </si>
  <si>
    <t>王明杰</t>
  </si>
  <si>
    <t>1142220404730</t>
  </si>
  <si>
    <t>王晓雪</t>
  </si>
  <si>
    <t>14222004013002</t>
  </si>
  <si>
    <t>14222004073133030</t>
  </si>
  <si>
    <t>市墙体材料革新与建筑节能办公室管理人员</t>
  </si>
  <si>
    <t>1142220404603</t>
  </si>
  <si>
    <t>昌信一</t>
  </si>
  <si>
    <t>1142220404623</t>
  </si>
  <si>
    <t>郭嗣豪</t>
  </si>
  <si>
    <t>1142220404702</t>
  </si>
  <si>
    <t>张露</t>
  </si>
  <si>
    <t>14222004013003</t>
  </si>
  <si>
    <t>14222004073134029</t>
  </si>
  <si>
    <t>安陆市城建档案馆地下管线技术人员</t>
  </si>
  <si>
    <t>1142220406415</t>
  </si>
  <si>
    <t>陈雨</t>
  </si>
  <si>
    <t>1142220405920</t>
  </si>
  <si>
    <t>魏星</t>
  </si>
  <si>
    <t>14222004013004</t>
  </si>
  <si>
    <t>14222004073135031</t>
  </si>
  <si>
    <t>安陆市房屋交易管理与信息中心工作人员</t>
  </si>
  <si>
    <t>1142220405527</t>
  </si>
  <si>
    <t>杨杰</t>
  </si>
  <si>
    <t>1142220404423</t>
  </si>
  <si>
    <t>蔡磊</t>
  </si>
  <si>
    <t>1142220406702</t>
  </si>
  <si>
    <t>代慕怡</t>
  </si>
  <si>
    <t>14222004014001</t>
  </si>
  <si>
    <t>14222004074136032</t>
  </si>
  <si>
    <t>安陆市科技馆科普宣传员</t>
  </si>
  <si>
    <t>1142220404109</t>
  </si>
  <si>
    <t>丁潇潇</t>
  </si>
  <si>
    <t>1142220405912</t>
  </si>
  <si>
    <t>潘丽梅</t>
  </si>
  <si>
    <t>1142220406705</t>
  </si>
  <si>
    <t>杨婉莹</t>
  </si>
  <si>
    <t>14222004015001</t>
  </si>
  <si>
    <t>14222004075137033</t>
  </si>
  <si>
    <t>安陆市府城财政分局乡镇财经所专管员</t>
  </si>
  <si>
    <t>1142220404213</t>
  </si>
  <si>
    <t>章亚倩</t>
  </si>
  <si>
    <t>1142220403820</t>
  </si>
  <si>
    <t>冷梦娇</t>
  </si>
  <si>
    <t>1142220405806</t>
  </si>
  <si>
    <t>雷宇航</t>
  </si>
  <si>
    <t>1142220403822</t>
  </si>
  <si>
    <t>曹雷</t>
  </si>
  <si>
    <t>14222004015002</t>
  </si>
  <si>
    <t>14222004075138034</t>
  </si>
  <si>
    <t>安陆市南城财政分局乡镇财经所专管员</t>
  </si>
  <si>
    <t>420921199507114980</t>
  </si>
  <si>
    <t>江容</t>
  </si>
  <si>
    <t>420982198908090076</t>
  </si>
  <si>
    <t>涂超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</si>
</sst>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name val="黑体"/>
      <family val="0"/>
    </font>
    <font>
      <sz val="20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8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ill="1" applyBorder="1" applyAlignment="1" quotePrefix="1">
      <alignment vertical="center"/>
    </xf>
    <xf numFmtId="0" fontId="0" fillId="0" borderId="9" xfId="0" applyNumberForma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pane ySplit="2" topLeftCell="A6" activePane="bottomLeft" state="frozen"/>
      <selection pane="bottomLeft" activeCell="A1" sqref="A1:N1"/>
    </sheetView>
  </sheetViews>
  <sheetFormatPr defaultColWidth="9.00390625" defaultRowHeight="14.25"/>
  <cols>
    <col min="1" max="1" width="14.25390625" style="5" customWidth="1"/>
    <col min="2" max="2" width="9.00390625" style="6" customWidth="1"/>
    <col min="3" max="3" width="15.25390625" style="5" customWidth="1"/>
    <col min="4" max="4" width="17.875" style="5" customWidth="1"/>
    <col min="5" max="5" width="21.75390625" style="7" customWidth="1"/>
    <col min="6" max="6" width="7.00390625" style="7" customWidth="1"/>
    <col min="7" max="7" width="9.75390625" style="5" customWidth="1"/>
    <col min="8" max="8" width="10.00390625" style="5" customWidth="1"/>
    <col min="9" max="9" width="7.25390625" style="5" customWidth="1"/>
    <col min="10" max="10" width="7.00390625" style="8" customWidth="1"/>
    <col min="11" max="11" width="6.375" style="8" customWidth="1"/>
    <col min="12" max="12" width="7.375" style="8" customWidth="1"/>
    <col min="13" max="13" width="5.25390625" style="0" customWidth="1"/>
    <col min="14" max="14" width="5.00390625" style="9" customWidth="1"/>
  </cols>
  <sheetData>
    <row r="1" spans="1:14" ht="3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29.25" customHeight="1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27" t="s">
        <v>10</v>
      </c>
      <c r="K2" s="27" t="s">
        <v>11</v>
      </c>
      <c r="L2" s="28" t="s">
        <v>12</v>
      </c>
      <c r="M2" s="29" t="s">
        <v>13</v>
      </c>
      <c r="N2" s="30" t="s">
        <v>14</v>
      </c>
    </row>
    <row r="3" spans="1:14" s="2" customFormat="1" ht="15.75" customHeight="1">
      <c r="A3" s="49" t="s">
        <v>15</v>
      </c>
      <c r="B3" s="50" t="s">
        <v>16</v>
      </c>
      <c r="C3" s="17" t="s">
        <v>17</v>
      </c>
      <c r="D3" s="50" t="s">
        <v>18</v>
      </c>
      <c r="E3" s="18" t="s">
        <v>19</v>
      </c>
      <c r="F3" s="19">
        <v>1</v>
      </c>
      <c r="G3" s="16">
        <v>79</v>
      </c>
      <c r="H3" s="16">
        <v>86.5</v>
      </c>
      <c r="I3" s="16">
        <v>165.5</v>
      </c>
      <c r="J3" s="31">
        <f>I3/3</f>
        <v>55.166666666666664</v>
      </c>
      <c r="K3" s="31"/>
      <c r="L3" s="31">
        <f>J3+K3</f>
        <v>55.166666666666664</v>
      </c>
      <c r="M3" s="16">
        <v>2</v>
      </c>
      <c r="N3" s="32"/>
    </row>
    <row r="4" spans="1:14" s="2" customFormat="1" ht="15.75" customHeight="1">
      <c r="A4" s="49" t="s">
        <v>20</v>
      </c>
      <c r="B4" s="50" t="s">
        <v>21</v>
      </c>
      <c r="C4" s="17" t="s">
        <v>17</v>
      </c>
      <c r="D4" s="50" t="s">
        <v>18</v>
      </c>
      <c r="E4" s="18"/>
      <c r="F4" s="19">
        <v>1</v>
      </c>
      <c r="G4" s="16">
        <v>69.5</v>
      </c>
      <c r="H4" s="16">
        <v>84.5</v>
      </c>
      <c r="I4" s="16">
        <v>154</v>
      </c>
      <c r="J4" s="31">
        <f>I4/3</f>
        <v>51.333333333333336</v>
      </c>
      <c r="K4" s="31"/>
      <c r="L4" s="31">
        <f>J4+K4</f>
        <v>51.333333333333336</v>
      </c>
      <c r="M4" s="16">
        <v>3</v>
      </c>
      <c r="N4" s="32"/>
    </row>
    <row r="5" spans="1:14" s="3" customFormat="1" ht="15.75" customHeight="1">
      <c r="A5" s="49" t="s">
        <v>22</v>
      </c>
      <c r="B5" s="50" t="s">
        <v>23</v>
      </c>
      <c r="C5" s="20" t="s">
        <v>17</v>
      </c>
      <c r="D5" s="49" t="s">
        <v>18</v>
      </c>
      <c r="E5" s="18"/>
      <c r="F5" s="21">
        <v>1</v>
      </c>
      <c r="G5" s="15">
        <v>74.5</v>
      </c>
      <c r="H5" s="15">
        <v>73</v>
      </c>
      <c r="I5" s="15">
        <v>147.5</v>
      </c>
      <c r="J5" s="33">
        <f>I5/3</f>
        <v>49.166666666666664</v>
      </c>
      <c r="K5" s="33"/>
      <c r="L5" s="33">
        <f>J5+K5</f>
        <v>49.166666666666664</v>
      </c>
      <c r="M5" s="15">
        <v>4</v>
      </c>
      <c r="N5" s="34" t="s">
        <v>24</v>
      </c>
    </row>
    <row r="6" spans="1:14" s="2" customFormat="1" ht="15.75" customHeight="1">
      <c r="A6" s="51" t="s">
        <v>25</v>
      </c>
      <c r="B6" s="50" t="s">
        <v>26</v>
      </c>
      <c r="C6" s="17" t="s">
        <v>17</v>
      </c>
      <c r="D6" s="50" t="s">
        <v>27</v>
      </c>
      <c r="E6" s="23" t="s">
        <v>28</v>
      </c>
      <c r="F6" s="19">
        <v>1</v>
      </c>
      <c r="G6" s="16">
        <v>87</v>
      </c>
      <c r="H6" s="16">
        <v>84.5</v>
      </c>
      <c r="I6" s="16">
        <v>171.5</v>
      </c>
      <c r="J6" s="31">
        <f aca="true" t="shared" si="0" ref="J6:J29">I6/3</f>
        <v>57.166666666666664</v>
      </c>
      <c r="K6" s="31"/>
      <c r="L6" s="31">
        <f aca="true" t="shared" si="1" ref="L6:L29">J6+K6</f>
        <v>57.166666666666664</v>
      </c>
      <c r="M6" s="16">
        <v>1</v>
      </c>
      <c r="N6" s="32"/>
    </row>
    <row r="7" spans="1:14" s="2" customFormat="1" ht="15.75" customHeight="1">
      <c r="A7" s="51" t="s">
        <v>29</v>
      </c>
      <c r="B7" s="50" t="s">
        <v>30</v>
      </c>
      <c r="C7" s="17" t="s">
        <v>17</v>
      </c>
      <c r="D7" s="50" t="s">
        <v>27</v>
      </c>
      <c r="E7" s="24"/>
      <c r="F7" s="19">
        <v>1</v>
      </c>
      <c r="G7" s="16">
        <v>95</v>
      </c>
      <c r="H7" s="16">
        <v>76</v>
      </c>
      <c r="I7" s="16">
        <v>171</v>
      </c>
      <c r="J7" s="31">
        <f t="shared" si="0"/>
        <v>57</v>
      </c>
      <c r="K7" s="31"/>
      <c r="L7" s="31">
        <f t="shared" si="1"/>
        <v>57</v>
      </c>
      <c r="M7" s="16">
        <v>2</v>
      </c>
      <c r="N7" s="32"/>
    </row>
    <row r="8" spans="1:14" s="2" customFormat="1" ht="15.75" customHeight="1">
      <c r="A8" s="51" t="s">
        <v>31</v>
      </c>
      <c r="B8" s="50" t="s">
        <v>32</v>
      </c>
      <c r="C8" s="17" t="s">
        <v>17</v>
      </c>
      <c r="D8" s="50" t="s">
        <v>27</v>
      </c>
      <c r="E8" s="24"/>
      <c r="F8" s="19">
        <v>1</v>
      </c>
      <c r="G8" s="16">
        <v>63.5</v>
      </c>
      <c r="H8" s="16">
        <v>105</v>
      </c>
      <c r="I8" s="16">
        <v>168.5</v>
      </c>
      <c r="J8" s="31">
        <f t="shared" si="0"/>
        <v>56.166666666666664</v>
      </c>
      <c r="K8" s="31"/>
      <c r="L8" s="31">
        <f t="shared" si="1"/>
        <v>56.166666666666664</v>
      </c>
      <c r="M8" s="16">
        <v>3</v>
      </c>
      <c r="N8" s="32"/>
    </row>
    <row r="9" spans="1:14" s="2" customFormat="1" ht="15.75" customHeight="1">
      <c r="A9" s="51" t="s">
        <v>33</v>
      </c>
      <c r="B9" s="50" t="s">
        <v>34</v>
      </c>
      <c r="C9" s="50" t="s">
        <v>35</v>
      </c>
      <c r="D9" s="50" t="s">
        <v>36</v>
      </c>
      <c r="E9" s="23" t="s">
        <v>37</v>
      </c>
      <c r="F9" s="19">
        <v>1</v>
      </c>
      <c r="G9" s="16">
        <v>100</v>
      </c>
      <c r="H9" s="16">
        <v>83</v>
      </c>
      <c r="I9" s="16">
        <v>183</v>
      </c>
      <c r="J9" s="31">
        <f t="shared" si="0"/>
        <v>61</v>
      </c>
      <c r="K9" s="31">
        <v>5</v>
      </c>
      <c r="L9" s="31">
        <f t="shared" si="1"/>
        <v>66</v>
      </c>
      <c r="M9" s="16">
        <v>1</v>
      </c>
      <c r="N9" s="32"/>
    </row>
    <row r="10" spans="1:14" s="2" customFormat="1" ht="15.75" customHeight="1">
      <c r="A10" s="51" t="s">
        <v>38</v>
      </c>
      <c r="B10" s="50" t="s">
        <v>39</v>
      </c>
      <c r="C10" s="50" t="s">
        <v>35</v>
      </c>
      <c r="D10" s="50" t="s">
        <v>36</v>
      </c>
      <c r="E10" s="24"/>
      <c r="F10" s="19">
        <v>1</v>
      </c>
      <c r="G10" s="16">
        <v>102</v>
      </c>
      <c r="H10" s="16">
        <v>93.5</v>
      </c>
      <c r="I10" s="16">
        <v>195.5</v>
      </c>
      <c r="J10" s="31">
        <f t="shared" si="0"/>
        <v>65.16666666666667</v>
      </c>
      <c r="K10" s="31"/>
      <c r="L10" s="31">
        <f t="shared" si="1"/>
        <v>65.16666666666667</v>
      </c>
      <c r="M10" s="16">
        <v>2</v>
      </c>
      <c r="N10" s="32"/>
    </row>
    <row r="11" spans="1:14" s="2" customFormat="1" ht="15.75" customHeight="1">
      <c r="A11" s="51" t="s">
        <v>40</v>
      </c>
      <c r="B11" s="50" t="s">
        <v>41</v>
      </c>
      <c r="C11" s="50" t="s">
        <v>35</v>
      </c>
      <c r="D11" s="50" t="s">
        <v>36</v>
      </c>
      <c r="E11" s="24"/>
      <c r="F11" s="19">
        <v>1</v>
      </c>
      <c r="G11" s="16">
        <v>92.5</v>
      </c>
      <c r="H11" s="16">
        <v>99</v>
      </c>
      <c r="I11" s="16">
        <v>191.5</v>
      </c>
      <c r="J11" s="31">
        <f t="shared" si="0"/>
        <v>63.833333333333336</v>
      </c>
      <c r="K11" s="31"/>
      <c r="L11" s="31">
        <f t="shared" si="1"/>
        <v>63.833333333333336</v>
      </c>
      <c r="M11" s="16">
        <v>3</v>
      </c>
      <c r="N11" s="32"/>
    </row>
    <row r="12" spans="1:14" s="2" customFormat="1" ht="15.75" customHeight="1">
      <c r="A12" s="51" t="s">
        <v>42</v>
      </c>
      <c r="B12" s="50" t="s">
        <v>43</v>
      </c>
      <c r="C12" s="50" t="s">
        <v>35</v>
      </c>
      <c r="D12" s="50" t="s">
        <v>44</v>
      </c>
      <c r="E12" s="23" t="s">
        <v>37</v>
      </c>
      <c r="F12" s="19">
        <v>1</v>
      </c>
      <c r="G12" s="16">
        <v>105</v>
      </c>
      <c r="H12" s="16">
        <v>87</v>
      </c>
      <c r="I12" s="16">
        <v>192</v>
      </c>
      <c r="J12" s="31">
        <f t="shared" si="0"/>
        <v>64</v>
      </c>
      <c r="K12" s="31"/>
      <c r="L12" s="31">
        <f t="shared" si="1"/>
        <v>64</v>
      </c>
      <c r="M12" s="16">
        <v>1</v>
      </c>
      <c r="N12" s="32"/>
    </row>
    <row r="13" spans="1:14" s="2" customFormat="1" ht="15.75" customHeight="1">
      <c r="A13" s="51" t="s">
        <v>45</v>
      </c>
      <c r="B13" s="50" t="s">
        <v>46</v>
      </c>
      <c r="C13" s="50" t="s">
        <v>35</v>
      </c>
      <c r="D13" s="50" t="s">
        <v>44</v>
      </c>
      <c r="E13" s="24"/>
      <c r="F13" s="19">
        <v>1</v>
      </c>
      <c r="G13" s="16">
        <v>83.5</v>
      </c>
      <c r="H13" s="16">
        <v>86</v>
      </c>
      <c r="I13" s="16">
        <v>169.5</v>
      </c>
      <c r="J13" s="31">
        <f t="shared" si="0"/>
        <v>56.5</v>
      </c>
      <c r="K13" s="31"/>
      <c r="L13" s="31">
        <f t="shared" si="1"/>
        <v>56.5</v>
      </c>
      <c r="M13" s="16">
        <v>2</v>
      </c>
      <c r="N13" s="32"/>
    </row>
    <row r="14" spans="1:14" s="2" customFormat="1" ht="15.75" customHeight="1">
      <c r="A14" s="51" t="s">
        <v>47</v>
      </c>
      <c r="B14" s="50" t="s">
        <v>48</v>
      </c>
      <c r="C14" s="50" t="s">
        <v>35</v>
      </c>
      <c r="D14" s="50" t="s">
        <v>44</v>
      </c>
      <c r="E14" s="24"/>
      <c r="F14" s="19">
        <v>1</v>
      </c>
      <c r="G14" s="16">
        <v>80.5</v>
      </c>
      <c r="H14" s="16">
        <v>80</v>
      </c>
      <c r="I14" s="16">
        <v>160.5</v>
      </c>
      <c r="J14" s="31">
        <f t="shared" si="0"/>
        <v>53.5</v>
      </c>
      <c r="K14" s="31"/>
      <c r="L14" s="31">
        <f t="shared" si="1"/>
        <v>53.5</v>
      </c>
      <c r="M14" s="16">
        <v>3</v>
      </c>
      <c r="N14" s="32"/>
    </row>
    <row r="15" spans="1:14" s="2" customFormat="1" ht="15.75" customHeight="1">
      <c r="A15" s="51" t="s">
        <v>49</v>
      </c>
      <c r="B15" s="50" t="s">
        <v>50</v>
      </c>
      <c r="C15" s="50" t="s">
        <v>51</v>
      </c>
      <c r="D15" s="50" t="s">
        <v>52</v>
      </c>
      <c r="E15" s="23" t="s">
        <v>53</v>
      </c>
      <c r="F15" s="19">
        <v>1</v>
      </c>
      <c r="G15" s="16">
        <v>94.5</v>
      </c>
      <c r="H15" s="16">
        <v>108</v>
      </c>
      <c r="I15" s="16">
        <v>202.5</v>
      </c>
      <c r="J15" s="31">
        <f t="shared" si="0"/>
        <v>67.5</v>
      </c>
      <c r="K15" s="31"/>
      <c r="L15" s="31">
        <f t="shared" si="1"/>
        <v>67.5</v>
      </c>
      <c r="M15" s="16">
        <v>1</v>
      </c>
      <c r="N15" s="32"/>
    </row>
    <row r="16" spans="1:14" s="2" customFormat="1" ht="15.75" customHeight="1">
      <c r="A16" s="51" t="s">
        <v>54</v>
      </c>
      <c r="B16" s="50" t="s">
        <v>55</v>
      </c>
      <c r="C16" s="50" t="s">
        <v>51</v>
      </c>
      <c r="D16" s="50" t="s">
        <v>52</v>
      </c>
      <c r="E16" s="24"/>
      <c r="F16" s="19">
        <v>1</v>
      </c>
      <c r="G16" s="16">
        <v>94</v>
      </c>
      <c r="H16" s="16">
        <v>90.5</v>
      </c>
      <c r="I16" s="16">
        <v>184.5</v>
      </c>
      <c r="J16" s="31">
        <f t="shared" si="0"/>
        <v>61.5</v>
      </c>
      <c r="K16" s="31"/>
      <c r="L16" s="31">
        <f t="shared" si="1"/>
        <v>61.5</v>
      </c>
      <c r="M16" s="16">
        <v>2</v>
      </c>
      <c r="N16" s="32"/>
    </row>
    <row r="17" spans="1:14" s="2" customFormat="1" ht="15.75" customHeight="1">
      <c r="A17" s="51" t="s">
        <v>56</v>
      </c>
      <c r="B17" s="50" t="s">
        <v>57</v>
      </c>
      <c r="C17" s="50" t="s">
        <v>51</v>
      </c>
      <c r="D17" s="50" t="s">
        <v>52</v>
      </c>
      <c r="E17" s="24"/>
      <c r="F17" s="19">
        <v>1</v>
      </c>
      <c r="G17" s="16">
        <v>83.5</v>
      </c>
      <c r="H17" s="16">
        <v>97</v>
      </c>
      <c r="I17" s="16">
        <v>180.5</v>
      </c>
      <c r="J17" s="31">
        <f t="shared" si="0"/>
        <v>60.166666666666664</v>
      </c>
      <c r="K17" s="31"/>
      <c r="L17" s="31">
        <f t="shared" si="1"/>
        <v>60.166666666666664</v>
      </c>
      <c r="M17" s="16">
        <v>3</v>
      </c>
      <c r="N17" s="32"/>
    </row>
    <row r="18" spans="1:14" s="2" customFormat="1" ht="15.75" customHeight="1">
      <c r="A18" s="51" t="s">
        <v>58</v>
      </c>
      <c r="B18" s="50" t="s">
        <v>59</v>
      </c>
      <c r="C18" s="50" t="s">
        <v>60</v>
      </c>
      <c r="D18" s="50" t="s">
        <v>61</v>
      </c>
      <c r="E18" s="23" t="s">
        <v>62</v>
      </c>
      <c r="F18" s="19">
        <v>1</v>
      </c>
      <c r="G18" s="16">
        <v>97.5</v>
      </c>
      <c r="H18" s="16">
        <v>115</v>
      </c>
      <c r="I18" s="16">
        <v>212.5</v>
      </c>
      <c r="J18" s="31">
        <f t="shared" si="0"/>
        <v>70.83333333333333</v>
      </c>
      <c r="K18" s="31"/>
      <c r="L18" s="31">
        <f t="shared" si="1"/>
        <v>70.83333333333333</v>
      </c>
      <c r="M18" s="16">
        <v>1</v>
      </c>
      <c r="N18" s="32"/>
    </row>
    <row r="19" spans="1:14" s="2" customFormat="1" ht="15.75" customHeight="1">
      <c r="A19" s="51" t="s">
        <v>63</v>
      </c>
      <c r="B19" s="50" t="s">
        <v>64</v>
      </c>
      <c r="C19" s="50" t="s">
        <v>60</v>
      </c>
      <c r="D19" s="50" t="s">
        <v>61</v>
      </c>
      <c r="E19" s="24"/>
      <c r="F19" s="19">
        <v>1</v>
      </c>
      <c r="G19" s="16">
        <v>111.5</v>
      </c>
      <c r="H19" s="16">
        <v>97.5</v>
      </c>
      <c r="I19" s="16">
        <v>209</v>
      </c>
      <c r="J19" s="31">
        <f t="shared" si="0"/>
        <v>69.66666666666667</v>
      </c>
      <c r="K19" s="31"/>
      <c r="L19" s="31">
        <f t="shared" si="1"/>
        <v>69.66666666666667</v>
      </c>
      <c r="M19" s="16">
        <v>2</v>
      </c>
      <c r="N19" s="32"/>
    </row>
    <row r="20" spans="1:14" s="2" customFormat="1" ht="15.75" customHeight="1">
      <c r="A20" s="51" t="s">
        <v>65</v>
      </c>
      <c r="B20" s="50" t="s">
        <v>66</v>
      </c>
      <c r="C20" s="50" t="s">
        <v>60</v>
      </c>
      <c r="D20" s="50" t="s">
        <v>61</v>
      </c>
      <c r="E20" s="24"/>
      <c r="F20" s="19">
        <v>1</v>
      </c>
      <c r="G20" s="16">
        <v>99</v>
      </c>
      <c r="H20" s="16">
        <v>99.5</v>
      </c>
      <c r="I20" s="16">
        <v>198.5</v>
      </c>
      <c r="J20" s="31">
        <f t="shared" si="0"/>
        <v>66.16666666666667</v>
      </c>
      <c r="K20" s="31"/>
      <c r="L20" s="31">
        <f t="shared" si="1"/>
        <v>66.16666666666667</v>
      </c>
      <c r="M20" s="16">
        <v>3</v>
      </c>
      <c r="N20" s="32"/>
    </row>
    <row r="21" spans="1:14" s="2" customFormat="1" ht="15.75" customHeight="1">
      <c r="A21" s="51" t="s">
        <v>67</v>
      </c>
      <c r="B21" s="50" t="s">
        <v>68</v>
      </c>
      <c r="C21" s="50" t="s">
        <v>69</v>
      </c>
      <c r="D21" s="50" t="s">
        <v>70</v>
      </c>
      <c r="E21" s="25" t="s">
        <v>71</v>
      </c>
      <c r="F21" s="19">
        <v>2</v>
      </c>
      <c r="G21" s="16">
        <v>106</v>
      </c>
      <c r="H21" s="16">
        <v>109</v>
      </c>
      <c r="I21" s="16">
        <v>215</v>
      </c>
      <c r="J21" s="31">
        <f t="shared" si="0"/>
        <v>71.66666666666667</v>
      </c>
      <c r="K21" s="31"/>
      <c r="L21" s="31">
        <f t="shared" si="1"/>
        <v>71.66666666666667</v>
      </c>
      <c r="M21" s="16">
        <v>1</v>
      </c>
      <c r="N21" s="32"/>
    </row>
    <row r="22" spans="1:14" s="2" customFormat="1" ht="15.75" customHeight="1">
      <c r="A22" s="51" t="s">
        <v>72</v>
      </c>
      <c r="B22" s="50" t="s">
        <v>73</v>
      </c>
      <c r="C22" s="50" t="s">
        <v>69</v>
      </c>
      <c r="D22" s="50" t="s">
        <v>70</v>
      </c>
      <c r="E22" s="18"/>
      <c r="F22" s="19">
        <v>2</v>
      </c>
      <c r="G22" s="16">
        <v>95</v>
      </c>
      <c r="H22" s="16">
        <v>105</v>
      </c>
      <c r="I22" s="16">
        <v>200</v>
      </c>
      <c r="J22" s="31">
        <f t="shared" si="0"/>
        <v>66.66666666666667</v>
      </c>
      <c r="K22" s="31"/>
      <c r="L22" s="31">
        <f t="shared" si="1"/>
        <v>66.66666666666667</v>
      </c>
      <c r="M22" s="16">
        <v>3</v>
      </c>
      <c r="N22" s="32"/>
    </row>
    <row r="23" spans="1:14" s="2" customFormat="1" ht="15.75" customHeight="1">
      <c r="A23" s="51" t="s">
        <v>74</v>
      </c>
      <c r="B23" s="50" t="s">
        <v>75</v>
      </c>
      <c r="C23" s="50" t="s">
        <v>69</v>
      </c>
      <c r="D23" s="50" t="s">
        <v>70</v>
      </c>
      <c r="E23" s="18"/>
      <c r="F23" s="19">
        <v>2</v>
      </c>
      <c r="G23" s="16">
        <v>97</v>
      </c>
      <c r="H23" s="16">
        <v>95.5</v>
      </c>
      <c r="I23" s="16">
        <v>192.5</v>
      </c>
      <c r="J23" s="31">
        <f t="shared" si="0"/>
        <v>64.16666666666667</v>
      </c>
      <c r="K23" s="31"/>
      <c r="L23" s="31">
        <f t="shared" si="1"/>
        <v>64.16666666666667</v>
      </c>
      <c r="M23" s="16">
        <v>4</v>
      </c>
      <c r="N23" s="32"/>
    </row>
    <row r="24" spans="1:14" s="2" customFormat="1" ht="15.75" customHeight="1">
      <c r="A24" s="51" t="s">
        <v>76</v>
      </c>
      <c r="B24" s="50" t="s">
        <v>77</v>
      </c>
      <c r="C24" s="50" t="s">
        <v>69</v>
      </c>
      <c r="D24" s="50" t="s">
        <v>70</v>
      </c>
      <c r="E24" s="18"/>
      <c r="F24" s="19">
        <v>2</v>
      </c>
      <c r="G24" s="16">
        <v>90.5</v>
      </c>
      <c r="H24" s="16">
        <v>101</v>
      </c>
      <c r="I24" s="16">
        <v>191.5</v>
      </c>
      <c r="J24" s="31">
        <f t="shared" si="0"/>
        <v>63.833333333333336</v>
      </c>
      <c r="K24" s="31"/>
      <c r="L24" s="31">
        <f t="shared" si="1"/>
        <v>63.833333333333336</v>
      </c>
      <c r="M24" s="16">
        <v>5</v>
      </c>
      <c r="N24" s="32"/>
    </row>
    <row r="25" spans="1:14" s="2" customFormat="1" ht="15.75" customHeight="1">
      <c r="A25" s="51" t="s">
        <v>78</v>
      </c>
      <c r="B25" s="50" t="s">
        <v>79</v>
      </c>
      <c r="C25" s="50" t="s">
        <v>69</v>
      </c>
      <c r="D25" s="50" t="s">
        <v>70</v>
      </c>
      <c r="E25" s="18"/>
      <c r="F25" s="19">
        <v>2</v>
      </c>
      <c r="G25" s="16">
        <v>81</v>
      </c>
      <c r="H25" s="16">
        <v>102.5</v>
      </c>
      <c r="I25" s="16">
        <v>183.5</v>
      </c>
      <c r="J25" s="31">
        <f t="shared" si="0"/>
        <v>61.166666666666664</v>
      </c>
      <c r="K25" s="31"/>
      <c r="L25" s="31">
        <f t="shared" si="1"/>
        <v>61.166666666666664</v>
      </c>
      <c r="M25" s="16">
        <v>6</v>
      </c>
      <c r="N25" s="32"/>
    </row>
    <row r="26" spans="1:14" s="3" customFormat="1" ht="21.75" customHeight="1">
      <c r="A26" s="49" t="s">
        <v>80</v>
      </c>
      <c r="B26" s="50" t="s">
        <v>81</v>
      </c>
      <c r="C26" s="49" t="s">
        <v>69</v>
      </c>
      <c r="D26" s="49" t="s">
        <v>70</v>
      </c>
      <c r="E26" s="18"/>
      <c r="F26" s="21">
        <v>2</v>
      </c>
      <c r="G26" s="15">
        <v>84</v>
      </c>
      <c r="H26" s="15">
        <v>84</v>
      </c>
      <c r="I26" s="15">
        <v>168</v>
      </c>
      <c r="J26" s="33">
        <f t="shared" si="0"/>
        <v>56</v>
      </c>
      <c r="K26" s="33"/>
      <c r="L26" s="33">
        <f t="shared" si="1"/>
        <v>56</v>
      </c>
      <c r="M26" s="15">
        <v>7</v>
      </c>
      <c r="N26" s="34" t="s">
        <v>24</v>
      </c>
    </row>
    <row r="27" spans="1:14" s="2" customFormat="1" ht="36" customHeight="1">
      <c r="A27" s="51" t="s">
        <v>82</v>
      </c>
      <c r="B27" s="50" t="s">
        <v>83</v>
      </c>
      <c r="C27" s="50" t="s">
        <v>84</v>
      </c>
      <c r="D27" s="50" t="s">
        <v>85</v>
      </c>
      <c r="E27" s="26" t="s">
        <v>86</v>
      </c>
      <c r="F27" s="19">
        <v>1</v>
      </c>
      <c r="G27" s="16">
        <v>91.5</v>
      </c>
      <c r="H27" s="16">
        <v>75.5</v>
      </c>
      <c r="I27" s="16">
        <v>167</v>
      </c>
      <c r="J27" s="31">
        <f t="shared" si="0"/>
        <v>55.666666666666664</v>
      </c>
      <c r="K27" s="31"/>
      <c r="L27" s="31">
        <f t="shared" si="1"/>
        <v>55.666666666666664</v>
      </c>
      <c r="M27" s="16">
        <v>1</v>
      </c>
      <c r="N27" s="32"/>
    </row>
    <row r="28" spans="1:14" s="2" customFormat="1" ht="31.5" customHeight="1">
      <c r="A28" s="51" t="s">
        <v>87</v>
      </c>
      <c r="B28" s="50" t="s">
        <v>88</v>
      </c>
      <c r="C28" s="50" t="s">
        <v>89</v>
      </c>
      <c r="D28" s="50" t="s">
        <v>90</v>
      </c>
      <c r="E28" s="26" t="s">
        <v>91</v>
      </c>
      <c r="F28" s="19">
        <v>1</v>
      </c>
      <c r="G28" s="16">
        <v>76</v>
      </c>
      <c r="H28" s="16">
        <v>90</v>
      </c>
      <c r="I28" s="16">
        <v>166</v>
      </c>
      <c r="J28" s="31">
        <f t="shared" si="0"/>
        <v>55.333333333333336</v>
      </c>
      <c r="K28" s="31">
        <v>5</v>
      </c>
      <c r="L28" s="31">
        <f t="shared" si="1"/>
        <v>60.333333333333336</v>
      </c>
      <c r="M28" s="16">
        <v>1</v>
      </c>
      <c r="N28" s="32"/>
    </row>
    <row r="29" spans="1:14" s="2" customFormat="1" ht="30" customHeight="1">
      <c r="A29" s="51" t="s">
        <v>92</v>
      </c>
      <c r="B29" s="50" t="s">
        <v>93</v>
      </c>
      <c r="C29" s="50" t="s">
        <v>89</v>
      </c>
      <c r="D29" s="50" t="s">
        <v>90</v>
      </c>
      <c r="E29" s="26"/>
      <c r="F29" s="19">
        <v>1</v>
      </c>
      <c r="G29" s="16">
        <v>72</v>
      </c>
      <c r="H29" s="16">
        <v>102.5</v>
      </c>
      <c r="I29" s="16">
        <v>174.5</v>
      </c>
      <c r="J29" s="31">
        <f t="shared" si="0"/>
        <v>58.166666666666664</v>
      </c>
      <c r="K29" s="31"/>
      <c r="L29" s="31">
        <f t="shared" si="1"/>
        <v>58.166666666666664</v>
      </c>
      <c r="M29" s="16">
        <v>2</v>
      </c>
      <c r="N29" s="32"/>
    </row>
    <row r="30" spans="1:14" s="2" customFormat="1" ht="15.75" customHeight="1">
      <c r="A30" s="51" t="s">
        <v>94</v>
      </c>
      <c r="B30" s="50" t="s">
        <v>95</v>
      </c>
      <c r="C30" s="50" t="s">
        <v>96</v>
      </c>
      <c r="D30" s="50" t="s">
        <v>97</v>
      </c>
      <c r="E30" s="26" t="s">
        <v>98</v>
      </c>
      <c r="F30" s="19">
        <v>1</v>
      </c>
      <c r="G30" s="16">
        <v>95.5</v>
      </c>
      <c r="H30" s="16">
        <v>108</v>
      </c>
      <c r="I30" s="16">
        <v>203.5</v>
      </c>
      <c r="J30" s="31">
        <f aca="true" t="shared" si="2" ref="J30:J53">I30/3</f>
        <v>67.83333333333333</v>
      </c>
      <c r="K30" s="31"/>
      <c r="L30" s="31">
        <f aca="true" t="shared" si="3" ref="L30:L53">J30+K30</f>
        <v>67.83333333333333</v>
      </c>
      <c r="M30" s="16">
        <v>2</v>
      </c>
      <c r="N30" s="32"/>
    </row>
    <row r="31" spans="1:14" s="2" customFormat="1" ht="15.75" customHeight="1">
      <c r="A31" s="51" t="s">
        <v>99</v>
      </c>
      <c r="B31" s="50" t="s">
        <v>100</v>
      </c>
      <c r="C31" s="50" t="s">
        <v>96</v>
      </c>
      <c r="D31" s="50" t="s">
        <v>97</v>
      </c>
      <c r="E31" s="26"/>
      <c r="F31" s="19">
        <v>1</v>
      </c>
      <c r="G31" s="16">
        <v>93.5</v>
      </c>
      <c r="H31" s="16">
        <v>109.5</v>
      </c>
      <c r="I31" s="16">
        <v>203</v>
      </c>
      <c r="J31" s="31">
        <f t="shared" si="2"/>
        <v>67.66666666666667</v>
      </c>
      <c r="K31" s="31"/>
      <c r="L31" s="31">
        <f t="shared" si="3"/>
        <v>67.66666666666667</v>
      </c>
      <c r="M31" s="16">
        <v>3</v>
      </c>
      <c r="N31" s="32"/>
    </row>
    <row r="32" spans="1:14" s="2" customFormat="1" ht="24" customHeight="1">
      <c r="A32" s="51" t="s">
        <v>101</v>
      </c>
      <c r="B32" s="50" t="s">
        <v>102</v>
      </c>
      <c r="C32" s="50" t="s">
        <v>96</v>
      </c>
      <c r="D32" s="50" t="s">
        <v>97</v>
      </c>
      <c r="E32" s="26"/>
      <c r="F32" s="19">
        <v>1</v>
      </c>
      <c r="G32" s="16">
        <v>110.5</v>
      </c>
      <c r="H32" s="16">
        <v>92.5</v>
      </c>
      <c r="I32" s="16">
        <v>203</v>
      </c>
      <c r="J32" s="31">
        <f t="shared" si="2"/>
        <v>67.66666666666667</v>
      </c>
      <c r="K32" s="31"/>
      <c r="L32" s="31">
        <f t="shared" si="3"/>
        <v>67.66666666666667</v>
      </c>
      <c r="M32" s="16">
        <v>3</v>
      </c>
      <c r="N32" s="32"/>
    </row>
    <row r="33" spans="1:14" s="2" customFormat="1" ht="15.75" customHeight="1">
      <c r="A33" s="51" t="s">
        <v>103</v>
      </c>
      <c r="B33" s="50" t="s">
        <v>104</v>
      </c>
      <c r="C33" s="50" t="s">
        <v>96</v>
      </c>
      <c r="D33" s="50" t="s">
        <v>105</v>
      </c>
      <c r="E33" s="26" t="s">
        <v>106</v>
      </c>
      <c r="F33" s="19">
        <v>1</v>
      </c>
      <c r="G33" s="16">
        <v>89.5</v>
      </c>
      <c r="H33" s="16">
        <v>117</v>
      </c>
      <c r="I33" s="16">
        <v>206.5</v>
      </c>
      <c r="J33" s="31">
        <f t="shared" si="2"/>
        <v>68.83333333333333</v>
      </c>
      <c r="K33" s="31"/>
      <c r="L33" s="31">
        <f t="shared" si="3"/>
        <v>68.83333333333333</v>
      </c>
      <c r="M33" s="16">
        <v>1</v>
      </c>
      <c r="N33" s="32"/>
    </row>
    <row r="34" spans="1:14" s="2" customFormat="1" ht="15.75" customHeight="1">
      <c r="A34" s="51" t="s">
        <v>107</v>
      </c>
      <c r="B34" s="50" t="s">
        <v>108</v>
      </c>
      <c r="C34" s="50" t="s">
        <v>96</v>
      </c>
      <c r="D34" s="50" t="s">
        <v>105</v>
      </c>
      <c r="E34" s="26"/>
      <c r="F34" s="19">
        <v>1</v>
      </c>
      <c r="G34" s="16">
        <v>108</v>
      </c>
      <c r="H34" s="16">
        <v>90.5</v>
      </c>
      <c r="I34" s="16">
        <v>198.5</v>
      </c>
      <c r="J34" s="31">
        <f t="shared" si="2"/>
        <v>66.16666666666667</v>
      </c>
      <c r="K34" s="31"/>
      <c r="L34" s="31">
        <f t="shared" si="3"/>
        <v>66.16666666666667</v>
      </c>
      <c r="M34" s="16">
        <v>2</v>
      </c>
      <c r="N34" s="32"/>
    </row>
    <row r="35" spans="1:14" s="2" customFormat="1" ht="19.5" customHeight="1">
      <c r="A35" s="51" t="s">
        <v>109</v>
      </c>
      <c r="B35" s="50" t="s">
        <v>110</v>
      </c>
      <c r="C35" s="50" t="s">
        <v>96</v>
      </c>
      <c r="D35" s="50" t="s">
        <v>105</v>
      </c>
      <c r="E35" s="26"/>
      <c r="F35" s="19">
        <v>1</v>
      </c>
      <c r="G35" s="16">
        <v>103.5</v>
      </c>
      <c r="H35" s="16">
        <v>91</v>
      </c>
      <c r="I35" s="16">
        <v>194.5</v>
      </c>
      <c r="J35" s="31">
        <f t="shared" si="2"/>
        <v>64.83333333333333</v>
      </c>
      <c r="K35" s="31"/>
      <c r="L35" s="31">
        <f t="shared" si="3"/>
        <v>64.83333333333333</v>
      </c>
      <c r="M35" s="16">
        <v>3</v>
      </c>
      <c r="N35" s="32"/>
    </row>
    <row r="36" spans="1:14" s="2" customFormat="1" ht="15.75" customHeight="1">
      <c r="A36" s="51" t="s">
        <v>111</v>
      </c>
      <c r="B36" s="50" t="s">
        <v>112</v>
      </c>
      <c r="C36" s="50" t="s">
        <v>113</v>
      </c>
      <c r="D36" s="50" t="s">
        <v>114</v>
      </c>
      <c r="E36" s="23" t="s">
        <v>115</v>
      </c>
      <c r="F36" s="19">
        <v>1</v>
      </c>
      <c r="G36" s="16">
        <v>91.5</v>
      </c>
      <c r="H36" s="16">
        <v>110</v>
      </c>
      <c r="I36" s="16">
        <v>201.5</v>
      </c>
      <c r="J36" s="31">
        <f t="shared" si="2"/>
        <v>67.16666666666667</v>
      </c>
      <c r="K36" s="31"/>
      <c r="L36" s="31">
        <f t="shared" si="3"/>
        <v>67.16666666666667</v>
      </c>
      <c r="M36" s="16">
        <v>1</v>
      </c>
      <c r="N36" s="32"/>
    </row>
    <row r="37" spans="1:14" s="2" customFormat="1" ht="15.75" customHeight="1">
      <c r="A37" s="51" t="s">
        <v>116</v>
      </c>
      <c r="B37" s="50" t="s">
        <v>117</v>
      </c>
      <c r="C37" s="50" t="s">
        <v>113</v>
      </c>
      <c r="D37" s="50" t="s">
        <v>114</v>
      </c>
      <c r="E37" s="24"/>
      <c r="F37" s="19">
        <v>1</v>
      </c>
      <c r="G37" s="16">
        <v>91.5</v>
      </c>
      <c r="H37" s="16">
        <v>109.5</v>
      </c>
      <c r="I37" s="16">
        <v>201</v>
      </c>
      <c r="J37" s="31">
        <f t="shared" si="2"/>
        <v>67</v>
      </c>
      <c r="K37" s="31"/>
      <c r="L37" s="31">
        <f t="shared" si="3"/>
        <v>67</v>
      </c>
      <c r="M37" s="16">
        <v>2</v>
      </c>
      <c r="N37" s="32"/>
    </row>
    <row r="38" spans="1:14" s="2" customFormat="1" ht="15.75" customHeight="1">
      <c r="A38" s="51" t="s">
        <v>118</v>
      </c>
      <c r="B38" s="50" t="s">
        <v>119</v>
      </c>
      <c r="C38" s="50" t="s">
        <v>113</v>
      </c>
      <c r="D38" s="50" t="s">
        <v>114</v>
      </c>
      <c r="E38" s="24"/>
      <c r="F38" s="19">
        <v>1</v>
      </c>
      <c r="G38" s="16">
        <v>94.5</v>
      </c>
      <c r="H38" s="16">
        <v>106</v>
      </c>
      <c r="I38" s="16">
        <v>200.5</v>
      </c>
      <c r="J38" s="31">
        <f t="shared" si="2"/>
        <v>66.83333333333333</v>
      </c>
      <c r="K38" s="31"/>
      <c r="L38" s="31">
        <f t="shared" si="3"/>
        <v>66.83333333333333</v>
      </c>
      <c r="M38" s="16">
        <v>3</v>
      </c>
      <c r="N38" s="32"/>
    </row>
    <row r="39" spans="1:14" s="2" customFormat="1" ht="15.75" customHeight="1">
      <c r="A39" s="51" t="s">
        <v>120</v>
      </c>
      <c r="B39" s="50" t="s">
        <v>121</v>
      </c>
      <c r="C39" s="50" t="s">
        <v>122</v>
      </c>
      <c r="D39" s="50" t="s">
        <v>123</v>
      </c>
      <c r="E39" s="23" t="s">
        <v>124</v>
      </c>
      <c r="F39" s="19">
        <v>1</v>
      </c>
      <c r="G39" s="16">
        <v>98.5</v>
      </c>
      <c r="H39" s="16">
        <v>95.5</v>
      </c>
      <c r="I39" s="16">
        <v>194</v>
      </c>
      <c r="J39" s="31">
        <f t="shared" si="2"/>
        <v>64.66666666666667</v>
      </c>
      <c r="K39" s="31"/>
      <c r="L39" s="31">
        <f t="shared" si="3"/>
        <v>64.66666666666667</v>
      </c>
      <c r="M39" s="16">
        <v>1</v>
      </c>
      <c r="N39" s="32"/>
    </row>
    <row r="40" spans="1:14" s="2" customFormat="1" ht="15.75" customHeight="1">
      <c r="A40" s="51" t="s">
        <v>125</v>
      </c>
      <c r="B40" s="50" t="s">
        <v>126</v>
      </c>
      <c r="C40" s="50" t="s">
        <v>122</v>
      </c>
      <c r="D40" s="50" t="s">
        <v>123</v>
      </c>
      <c r="E40" s="24"/>
      <c r="F40" s="19">
        <v>1</v>
      </c>
      <c r="G40" s="16">
        <v>93.5</v>
      </c>
      <c r="H40" s="16">
        <v>99</v>
      </c>
      <c r="I40" s="16">
        <v>192.5</v>
      </c>
      <c r="J40" s="31">
        <f t="shared" si="2"/>
        <v>64.16666666666667</v>
      </c>
      <c r="K40" s="31"/>
      <c r="L40" s="31">
        <f t="shared" si="3"/>
        <v>64.16666666666667</v>
      </c>
      <c r="M40" s="16">
        <v>2</v>
      </c>
      <c r="N40" s="32"/>
    </row>
    <row r="41" spans="1:14" s="2" customFormat="1" ht="15.75" customHeight="1">
      <c r="A41" s="51" t="s">
        <v>127</v>
      </c>
      <c r="B41" s="50" t="s">
        <v>128</v>
      </c>
      <c r="C41" s="50" t="s">
        <v>122</v>
      </c>
      <c r="D41" s="50" t="s">
        <v>123</v>
      </c>
      <c r="E41" s="24"/>
      <c r="F41" s="19">
        <v>1</v>
      </c>
      <c r="G41" s="16">
        <v>91.5</v>
      </c>
      <c r="H41" s="16">
        <v>96</v>
      </c>
      <c r="I41" s="16">
        <v>187.5</v>
      </c>
      <c r="J41" s="31">
        <f t="shared" si="2"/>
        <v>62.5</v>
      </c>
      <c r="K41" s="31"/>
      <c r="L41" s="31">
        <f t="shared" si="3"/>
        <v>62.5</v>
      </c>
      <c r="M41" s="16">
        <v>3</v>
      </c>
      <c r="N41" s="32"/>
    </row>
    <row r="42" spans="1:14" s="2" customFormat="1" ht="15.75" customHeight="1">
      <c r="A42" s="51" t="s">
        <v>129</v>
      </c>
      <c r="B42" s="50" t="s">
        <v>130</v>
      </c>
      <c r="C42" s="50" t="s">
        <v>131</v>
      </c>
      <c r="D42" s="50" t="s">
        <v>132</v>
      </c>
      <c r="E42" s="23" t="s">
        <v>133</v>
      </c>
      <c r="F42" s="19">
        <v>1</v>
      </c>
      <c r="G42" s="16">
        <v>94</v>
      </c>
      <c r="H42" s="16">
        <v>112.5</v>
      </c>
      <c r="I42" s="16">
        <v>206.5</v>
      </c>
      <c r="J42" s="31">
        <f t="shared" si="2"/>
        <v>68.83333333333333</v>
      </c>
      <c r="K42" s="31"/>
      <c r="L42" s="31">
        <f t="shared" si="3"/>
        <v>68.83333333333333</v>
      </c>
      <c r="M42" s="16">
        <v>1</v>
      </c>
      <c r="N42" s="32"/>
    </row>
    <row r="43" spans="1:14" s="2" customFormat="1" ht="15.75" customHeight="1">
      <c r="A43" s="51" t="s">
        <v>134</v>
      </c>
      <c r="B43" s="50" t="s">
        <v>135</v>
      </c>
      <c r="C43" s="50" t="s">
        <v>131</v>
      </c>
      <c r="D43" s="50" t="s">
        <v>132</v>
      </c>
      <c r="E43" s="24"/>
      <c r="F43" s="19">
        <v>1</v>
      </c>
      <c r="G43" s="16">
        <v>115</v>
      </c>
      <c r="H43" s="16">
        <v>81</v>
      </c>
      <c r="I43" s="16">
        <v>196</v>
      </c>
      <c r="J43" s="31">
        <f t="shared" si="2"/>
        <v>65.33333333333333</v>
      </c>
      <c r="K43" s="31"/>
      <c r="L43" s="31">
        <f t="shared" si="3"/>
        <v>65.33333333333333</v>
      </c>
      <c r="M43" s="16">
        <v>2</v>
      </c>
      <c r="N43" s="32"/>
    </row>
    <row r="44" spans="1:14" s="2" customFormat="1" ht="15.75" customHeight="1">
      <c r="A44" s="51" t="s">
        <v>136</v>
      </c>
      <c r="B44" s="50" t="s">
        <v>137</v>
      </c>
      <c r="C44" s="50" t="s">
        <v>131</v>
      </c>
      <c r="D44" s="50" t="s">
        <v>132</v>
      </c>
      <c r="E44" s="24"/>
      <c r="F44" s="19">
        <v>1</v>
      </c>
      <c r="G44" s="16">
        <v>90</v>
      </c>
      <c r="H44" s="16">
        <v>105</v>
      </c>
      <c r="I44" s="16">
        <v>195</v>
      </c>
      <c r="J44" s="31">
        <f t="shared" si="2"/>
        <v>65</v>
      </c>
      <c r="K44" s="31"/>
      <c r="L44" s="31">
        <f t="shared" si="3"/>
        <v>65</v>
      </c>
      <c r="M44" s="16">
        <v>3</v>
      </c>
      <c r="N44" s="32"/>
    </row>
    <row r="45" spans="1:14" s="2" customFormat="1" ht="30.75" customHeight="1">
      <c r="A45" s="51" t="s">
        <v>138</v>
      </c>
      <c r="B45" s="50" t="s">
        <v>139</v>
      </c>
      <c r="C45" s="50" t="s">
        <v>140</v>
      </c>
      <c r="D45" s="50" t="s">
        <v>141</v>
      </c>
      <c r="E45" s="23" t="s">
        <v>142</v>
      </c>
      <c r="F45" s="19">
        <v>1</v>
      </c>
      <c r="G45" s="16">
        <v>97.5</v>
      </c>
      <c r="H45" s="16">
        <v>100.5</v>
      </c>
      <c r="I45" s="16">
        <v>198</v>
      </c>
      <c r="J45" s="31">
        <f t="shared" si="2"/>
        <v>66</v>
      </c>
      <c r="K45" s="31"/>
      <c r="L45" s="31">
        <f t="shared" si="3"/>
        <v>66</v>
      </c>
      <c r="M45" s="16">
        <v>1</v>
      </c>
      <c r="N45" s="32"/>
    </row>
    <row r="46" spans="1:14" s="2" customFormat="1" ht="18.75" customHeight="1">
      <c r="A46" s="51" t="s">
        <v>143</v>
      </c>
      <c r="B46" s="50" t="s">
        <v>144</v>
      </c>
      <c r="C46" s="50" t="s">
        <v>145</v>
      </c>
      <c r="D46" s="50" t="s">
        <v>146</v>
      </c>
      <c r="E46" s="23" t="s">
        <v>147</v>
      </c>
      <c r="F46" s="19">
        <v>1</v>
      </c>
      <c r="G46" s="16">
        <v>96</v>
      </c>
      <c r="H46" s="16">
        <v>104.5</v>
      </c>
      <c r="I46" s="16">
        <v>200.5</v>
      </c>
      <c r="J46" s="31">
        <f t="shared" si="2"/>
        <v>66.83333333333333</v>
      </c>
      <c r="K46" s="31"/>
      <c r="L46" s="31">
        <f t="shared" si="3"/>
        <v>66.83333333333333</v>
      </c>
      <c r="M46" s="16">
        <v>1</v>
      </c>
      <c r="N46" s="32"/>
    </row>
    <row r="47" spans="1:14" s="2" customFormat="1" ht="18" customHeight="1">
      <c r="A47" s="51" t="s">
        <v>148</v>
      </c>
      <c r="B47" s="50" t="s">
        <v>149</v>
      </c>
      <c r="C47" s="50" t="s">
        <v>145</v>
      </c>
      <c r="D47" s="50" t="s">
        <v>146</v>
      </c>
      <c r="E47" s="24"/>
      <c r="F47" s="19">
        <v>1</v>
      </c>
      <c r="G47" s="16">
        <v>73</v>
      </c>
      <c r="H47" s="16">
        <v>87</v>
      </c>
      <c r="I47" s="16">
        <v>160</v>
      </c>
      <c r="J47" s="31">
        <f t="shared" si="2"/>
        <v>53.333333333333336</v>
      </c>
      <c r="K47" s="31"/>
      <c r="L47" s="31">
        <f t="shared" si="3"/>
        <v>53.333333333333336</v>
      </c>
      <c r="M47" s="16">
        <v>2</v>
      </c>
      <c r="N47" s="32"/>
    </row>
    <row r="48" spans="1:14" s="2" customFormat="1" ht="15.75" customHeight="1">
      <c r="A48" s="51" t="s">
        <v>150</v>
      </c>
      <c r="B48" s="50" t="s">
        <v>151</v>
      </c>
      <c r="C48" s="50" t="s">
        <v>152</v>
      </c>
      <c r="D48" s="50" t="s">
        <v>153</v>
      </c>
      <c r="E48" s="23" t="s">
        <v>154</v>
      </c>
      <c r="F48" s="19">
        <v>1</v>
      </c>
      <c r="G48" s="16">
        <v>113</v>
      </c>
      <c r="H48" s="16">
        <v>87.5</v>
      </c>
      <c r="I48" s="16">
        <v>200.5</v>
      </c>
      <c r="J48" s="31">
        <f t="shared" si="2"/>
        <v>66.83333333333333</v>
      </c>
      <c r="K48" s="31"/>
      <c r="L48" s="31">
        <f t="shared" si="3"/>
        <v>66.83333333333333</v>
      </c>
      <c r="M48" s="16">
        <v>1</v>
      </c>
      <c r="N48" s="32"/>
    </row>
    <row r="49" spans="1:14" s="2" customFormat="1" ht="15.75" customHeight="1">
      <c r="A49" s="51" t="s">
        <v>155</v>
      </c>
      <c r="B49" s="50" t="s">
        <v>156</v>
      </c>
      <c r="C49" s="50" t="s">
        <v>152</v>
      </c>
      <c r="D49" s="50" t="s">
        <v>153</v>
      </c>
      <c r="E49" s="24"/>
      <c r="F49" s="19">
        <v>1</v>
      </c>
      <c r="G49" s="16">
        <v>93.5</v>
      </c>
      <c r="H49" s="16">
        <v>97.5</v>
      </c>
      <c r="I49" s="16">
        <v>191</v>
      </c>
      <c r="J49" s="31">
        <f t="shared" si="2"/>
        <v>63.666666666666664</v>
      </c>
      <c r="K49" s="31"/>
      <c r="L49" s="31">
        <f t="shared" si="3"/>
        <v>63.666666666666664</v>
      </c>
      <c r="M49" s="16">
        <v>2</v>
      </c>
      <c r="N49" s="32"/>
    </row>
    <row r="50" spans="1:14" s="2" customFormat="1" ht="15.75" customHeight="1">
      <c r="A50" s="51" t="s">
        <v>157</v>
      </c>
      <c r="B50" s="50" t="s">
        <v>158</v>
      </c>
      <c r="C50" s="50" t="s">
        <v>152</v>
      </c>
      <c r="D50" s="50" t="s">
        <v>153</v>
      </c>
      <c r="E50" s="24"/>
      <c r="F50" s="19">
        <v>1</v>
      </c>
      <c r="G50" s="16">
        <v>84.5</v>
      </c>
      <c r="H50" s="16">
        <v>105.5</v>
      </c>
      <c r="I50" s="16">
        <v>190</v>
      </c>
      <c r="J50" s="31">
        <f t="shared" si="2"/>
        <v>63.333333333333336</v>
      </c>
      <c r="K50" s="31"/>
      <c r="L50" s="31">
        <f t="shared" si="3"/>
        <v>63.333333333333336</v>
      </c>
      <c r="M50" s="16">
        <v>3</v>
      </c>
      <c r="N50" s="32"/>
    </row>
    <row r="51" spans="1:14" s="2" customFormat="1" ht="15.75" customHeight="1">
      <c r="A51" s="51" t="s">
        <v>159</v>
      </c>
      <c r="B51" s="50" t="s">
        <v>160</v>
      </c>
      <c r="C51" s="50" t="s">
        <v>161</v>
      </c>
      <c r="D51" s="50" t="s">
        <v>162</v>
      </c>
      <c r="E51" s="23" t="s">
        <v>163</v>
      </c>
      <c r="F51" s="19">
        <v>2</v>
      </c>
      <c r="G51" s="16">
        <v>82</v>
      </c>
      <c r="H51" s="16">
        <v>89</v>
      </c>
      <c r="I51" s="16">
        <v>171</v>
      </c>
      <c r="J51" s="31">
        <f t="shared" si="2"/>
        <v>57</v>
      </c>
      <c r="K51" s="31"/>
      <c r="L51" s="31">
        <f t="shared" si="3"/>
        <v>57</v>
      </c>
      <c r="M51" s="16">
        <v>1</v>
      </c>
      <c r="N51" s="32"/>
    </row>
    <row r="52" spans="1:14" s="2" customFormat="1" ht="15.75" customHeight="1">
      <c r="A52" s="51" t="s">
        <v>164</v>
      </c>
      <c r="B52" s="50" t="s">
        <v>165</v>
      </c>
      <c r="C52" s="50" t="s">
        <v>161</v>
      </c>
      <c r="D52" s="50" t="s">
        <v>162</v>
      </c>
      <c r="E52" s="24"/>
      <c r="F52" s="19">
        <v>2</v>
      </c>
      <c r="G52" s="16">
        <v>84</v>
      </c>
      <c r="H52" s="16">
        <v>73.5</v>
      </c>
      <c r="I52" s="16">
        <v>157.5</v>
      </c>
      <c r="J52" s="31">
        <f t="shared" si="2"/>
        <v>52.5</v>
      </c>
      <c r="K52" s="31"/>
      <c r="L52" s="31">
        <f t="shared" si="3"/>
        <v>52.5</v>
      </c>
      <c r="M52" s="16">
        <v>2</v>
      </c>
      <c r="N52" s="32"/>
    </row>
    <row r="53" spans="1:14" s="2" customFormat="1" ht="15.75" customHeight="1">
      <c r="A53" s="51" t="s">
        <v>166</v>
      </c>
      <c r="B53" s="50" t="s">
        <v>167</v>
      </c>
      <c r="C53" s="50" t="s">
        <v>161</v>
      </c>
      <c r="D53" s="50" t="s">
        <v>162</v>
      </c>
      <c r="E53" s="24"/>
      <c r="F53" s="19">
        <v>2</v>
      </c>
      <c r="G53" s="16">
        <v>71</v>
      </c>
      <c r="H53" s="16">
        <v>75</v>
      </c>
      <c r="I53" s="16">
        <v>146</v>
      </c>
      <c r="J53" s="31">
        <f t="shared" si="2"/>
        <v>48.666666666666664</v>
      </c>
      <c r="K53" s="31"/>
      <c r="L53" s="31">
        <f t="shared" si="3"/>
        <v>48.666666666666664</v>
      </c>
      <c r="M53" s="16">
        <v>3</v>
      </c>
      <c r="N53" s="32"/>
    </row>
    <row r="54" spans="1:14" s="2" customFormat="1" ht="15.75" customHeight="1">
      <c r="A54" s="51" t="s">
        <v>168</v>
      </c>
      <c r="B54" s="50" t="s">
        <v>169</v>
      </c>
      <c r="C54" s="50" t="s">
        <v>170</v>
      </c>
      <c r="D54" s="50" t="s">
        <v>171</v>
      </c>
      <c r="E54" s="23" t="s">
        <v>172</v>
      </c>
      <c r="F54" s="19">
        <v>2</v>
      </c>
      <c r="G54" s="16">
        <v>98</v>
      </c>
      <c r="H54" s="16">
        <v>83.5</v>
      </c>
      <c r="I54" s="16">
        <v>181.5</v>
      </c>
      <c r="J54" s="31">
        <f aca="true" t="shared" si="4" ref="J54:J76">I54/3</f>
        <v>60.5</v>
      </c>
      <c r="K54" s="31">
        <v>5</v>
      </c>
      <c r="L54" s="31">
        <f aca="true" t="shared" si="5" ref="L54:L76">J54+K54</f>
        <v>65.5</v>
      </c>
      <c r="M54" s="16">
        <v>1</v>
      </c>
      <c r="N54" s="32"/>
    </row>
    <row r="55" spans="1:14" s="2" customFormat="1" ht="15.75" customHeight="1">
      <c r="A55" s="51" t="s">
        <v>173</v>
      </c>
      <c r="B55" s="50" t="s">
        <v>174</v>
      </c>
      <c r="C55" s="50" t="s">
        <v>170</v>
      </c>
      <c r="D55" s="50" t="s">
        <v>171</v>
      </c>
      <c r="E55" s="24"/>
      <c r="F55" s="19">
        <v>2</v>
      </c>
      <c r="G55" s="16">
        <v>79.5</v>
      </c>
      <c r="H55" s="16">
        <v>113</v>
      </c>
      <c r="I55" s="16">
        <v>192.5</v>
      </c>
      <c r="J55" s="31">
        <f t="shared" si="4"/>
        <v>64.16666666666667</v>
      </c>
      <c r="K55" s="31"/>
      <c r="L55" s="31">
        <f t="shared" si="5"/>
        <v>64.16666666666667</v>
      </c>
      <c r="M55" s="16">
        <v>2</v>
      </c>
      <c r="N55" s="32"/>
    </row>
    <row r="56" spans="1:14" s="2" customFormat="1" ht="15.75" customHeight="1">
      <c r="A56" s="51" t="s">
        <v>175</v>
      </c>
      <c r="B56" s="50" t="s">
        <v>176</v>
      </c>
      <c r="C56" s="50" t="s">
        <v>170</v>
      </c>
      <c r="D56" s="50" t="s">
        <v>171</v>
      </c>
      <c r="E56" s="24"/>
      <c r="F56" s="19">
        <v>2</v>
      </c>
      <c r="G56" s="16">
        <v>99</v>
      </c>
      <c r="H56" s="16">
        <v>92.5</v>
      </c>
      <c r="I56" s="16">
        <v>191.5</v>
      </c>
      <c r="J56" s="31">
        <f t="shared" si="4"/>
        <v>63.833333333333336</v>
      </c>
      <c r="K56" s="31"/>
      <c r="L56" s="31">
        <f t="shared" si="5"/>
        <v>63.833333333333336</v>
      </c>
      <c r="M56" s="16">
        <v>3</v>
      </c>
      <c r="N56" s="32"/>
    </row>
    <row r="57" spans="1:14" s="2" customFormat="1" ht="15.75" customHeight="1">
      <c r="A57" s="51" t="s">
        <v>177</v>
      </c>
      <c r="B57" s="50" t="s">
        <v>178</v>
      </c>
      <c r="C57" s="50" t="s">
        <v>170</v>
      </c>
      <c r="D57" s="50" t="s">
        <v>171</v>
      </c>
      <c r="E57" s="24"/>
      <c r="F57" s="19">
        <v>2</v>
      </c>
      <c r="G57" s="16">
        <v>94</v>
      </c>
      <c r="H57" s="16">
        <v>87</v>
      </c>
      <c r="I57" s="16">
        <v>181</v>
      </c>
      <c r="J57" s="31">
        <f t="shared" si="4"/>
        <v>60.333333333333336</v>
      </c>
      <c r="K57" s="31"/>
      <c r="L57" s="31">
        <f t="shared" si="5"/>
        <v>60.333333333333336</v>
      </c>
      <c r="M57" s="16">
        <v>4</v>
      </c>
      <c r="N57" s="32"/>
    </row>
    <row r="58" spans="1:14" s="2" customFormat="1" ht="15.75" customHeight="1">
      <c r="A58" s="51" t="s">
        <v>179</v>
      </c>
      <c r="B58" s="50" t="s">
        <v>180</v>
      </c>
      <c r="C58" s="50" t="s">
        <v>170</v>
      </c>
      <c r="D58" s="50" t="s">
        <v>171</v>
      </c>
      <c r="E58" s="24"/>
      <c r="F58" s="19">
        <v>2</v>
      </c>
      <c r="G58" s="16">
        <v>76</v>
      </c>
      <c r="H58" s="16">
        <v>103.5</v>
      </c>
      <c r="I58" s="16">
        <v>179.5</v>
      </c>
      <c r="J58" s="31">
        <f t="shared" si="4"/>
        <v>59.833333333333336</v>
      </c>
      <c r="K58" s="31"/>
      <c r="L58" s="31">
        <f t="shared" si="5"/>
        <v>59.833333333333336</v>
      </c>
      <c r="M58" s="16">
        <v>5</v>
      </c>
      <c r="N58" s="32"/>
    </row>
    <row r="59" spans="1:14" s="2" customFormat="1" ht="15.75" customHeight="1">
      <c r="A59" s="51" t="s">
        <v>181</v>
      </c>
      <c r="B59" s="50" t="s">
        <v>182</v>
      </c>
      <c r="C59" s="50" t="s">
        <v>170</v>
      </c>
      <c r="D59" s="50" t="s">
        <v>171</v>
      </c>
      <c r="E59" s="24"/>
      <c r="F59" s="19">
        <v>2</v>
      </c>
      <c r="G59" s="16">
        <v>83</v>
      </c>
      <c r="H59" s="16">
        <v>93.5</v>
      </c>
      <c r="I59" s="16">
        <v>176.5</v>
      </c>
      <c r="J59" s="31">
        <f t="shared" si="4"/>
        <v>58.833333333333336</v>
      </c>
      <c r="K59" s="31"/>
      <c r="L59" s="31">
        <f t="shared" si="5"/>
        <v>58.833333333333336</v>
      </c>
      <c r="M59" s="16">
        <v>6</v>
      </c>
      <c r="N59" s="32"/>
    </row>
    <row r="60" spans="1:14" s="2" customFormat="1" ht="15.75" customHeight="1">
      <c r="A60" s="51" t="s">
        <v>183</v>
      </c>
      <c r="B60" s="50" t="s">
        <v>184</v>
      </c>
      <c r="C60" s="50" t="s">
        <v>170</v>
      </c>
      <c r="D60" s="50" t="s">
        <v>185</v>
      </c>
      <c r="E60" s="26" t="s">
        <v>172</v>
      </c>
      <c r="F60" s="19">
        <v>1</v>
      </c>
      <c r="G60" s="16">
        <v>71</v>
      </c>
      <c r="H60" s="16">
        <v>76</v>
      </c>
      <c r="I60" s="16">
        <v>147</v>
      </c>
      <c r="J60" s="31">
        <f t="shared" si="4"/>
        <v>49</v>
      </c>
      <c r="K60" s="31"/>
      <c r="L60" s="31">
        <f t="shared" si="5"/>
        <v>49</v>
      </c>
      <c r="M60" s="16">
        <v>1</v>
      </c>
      <c r="N60" s="32"/>
    </row>
    <row r="61" spans="1:14" s="2" customFormat="1" ht="15.75" customHeight="1">
      <c r="A61" s="51" t="s">
        <v>186</v>
      </c>
      <c r="B61" s="50" t="s">
        <v>187</v>
      </c>
      <c r="C61" s="50" t="s">
        <v>170</v>
      </c>
      <c r="D61" s="50" t="s">
        <v>185</v>
      </c>
      <c r="E61" s="26"/>
      <c r="F61" s="19">
        <v>1</v>
      </c>
      <c r="G61" s="16">
        <v>66.5</v>
      </c>
      <c r="H61" s="16">
        <v>78</v>
      </c>
      <c r="I61" s="16">
        <v>144.5</v>
      </c>
      <c r="J61" s="31">
        <f t="shared" si="4"/>
        <v>48.166666666666664</v>
      </c>
      <c r="K61" s="31"/>
      <c r="L61" s="31">
        <f t="shared" si="5"/>
        <v>48.166666666666664</v>
      </c>
      <c r="M61" s="16">
        <v>2</v>
      </c>
      <c r="N61" s="32"/>
    </row>
    <row r="62" spans="1:14" s="2" customFormat="1" ht="15.75" customHeight="1">
      <c r="A62" s="51" t="s">
        <v>188</v>
      </c>
      <c r="B62" s="50" t="s">
        <v>189</v>
      </c>
      <c r="C62" s="50" t="s">
        <v>170</v>
      </c>
      <c r="D62" s="50" t="s">
        <v>185</v>
      </c>
      <c r="E62" s="26"/>
      <c r="F62" s="19">
        <v>1</v>
      </c>
      <c r="G62" s="16">
        <v>78</v>
      </c>
      <c r="H62" s="16">
        <v>59.5</v>
      </c>
      <c r="I62" s="16">
        <v>137.5</v>
      </c>
      <c r="J62" s="31">
        <f t="shared" si="4"/>
        <v>45.833333333333336</v>
      </c>
      <c r="K62" s="31"/>
      <c r="L62" s="31">
        <f t="shared" si="5"/>
        <v>45.833333333333336</v>
      </c>
      <c r="M62" s="16">
        <v>3</v>
      </c>
      <c r="N62" s="32"/>
    </row>
    <row r="63" spans="1:14" s="2" customFormat="1" ht="15.75" customHeight="1">
      <c r="A63" s="51" t="s">
        <v>190</v>
      </c>
      <c r="B63" s="50" t="s">
        <v>191</v>
      </c>
      <c r="C63" s="50" t="s">
        <v>192</v>
      </c>
      <c r="D63" s="50" t="s">
        <v>193</v>
      </c>
      <c r="E63" s="23" t="s">
        <v>194</v>
      </c>
      <c r="F63" s="19">
        <v>1</v>
      </c>
      <c r="G63" s="16">
        <v>95</v>
      </c>
      <c r="H63" s="16">
        <v>111.5</v>
      </c>
      <c r="I63" s="16">
        <v>206.5</v>
      </c>
      <c r="J63" s="31">
        <f t="shared" si="4"/>
        <v>68.83333333333333</v>
      </c>
      <c r="K63" s="31"/>
      <c r="L63" s="31">
        <f t="shared" si="5"/>
        <v>68.83333333333333</v>
      </c>
      <c r="M63" s="16">
        <v>1</v>
      </c>
      <c r="N63" s="32"/>
    </row>
    <row r="64" spans="1:14" s="2" customFormat="1" ht="15.75" customHeight="1">
      <c r="A64" s="51" t="s">
        <v>195</v>
      </c>
      <c r="B64" s="50" t="s">
        <v>196</v>
      </c>
      <c r="C64" s="50" t="s">
        <v>192</v>
      </c>
      <c r="D64" s="50" t="s">
        <v>193</v>
      </c>
      <c r="E64" s="24"/>
      <c r="F64" s="19">
        <v>1</v>
      </c>
      <c r="G64" s="16">
        <v>94</v>
      </c>
      <c r="H64" s="16">
        <v>89.5</v>
      </c>
      <c r="I64" s="16">
        <v>183.5</v>
      </c>
      <c r="J64" s="31">
        <f t="shared" si="4"/>
        <v>61.166666666666664</v>
      </c>
      <c r="K64" s="31"/>
      <c r="L64" s="31">
        <f t="shared" si="5"/>
        <v>61.166666666666664</v>
      </c>
      <c r="M64" s="16">
        <v>2</v>
      </c>
      <c r="N64" s="32"/>
    </row>
    <row r="65" spans="1:14" s="2" customFormat="1" ht="15.75" customHeight="1">
      <c r="A65" s="51" t="s">
        <v>197</v>
      </c>
      <c r="B65" s="50" t="s">
        <v>198</v>
      </c>
      <c r="C65" s="50" t="s">
        <v>192</v>
      </c>
      <c r="D65" s="50" t="s">
        <v>193</v>
      </c>
      <c r="E65" s="24"/>
      <c r="F65" s="19">
        <v>1</v>
      </c>
      <c r="G65" s="16">
        <v>77.5</v>
      </c>
      <c r="H65" s="16">
        <v>79.5</v>
      </c>
      <c r="I65" s="16">
        <v>157</v>
      </c>
      <c r="J65" s="31">
        <f t="shared" si="4"/>
        <v>52.333333333333336</v>
      </c>
      <c r="K65" s="31"/>
      <c r="L65" s="31">
        <f t="shared" si="5"/>
        <v>52.333333333333336</v>
      </c>
      <c r="M65" s="16">
        <v>3</v>
      </c>
      <c r="N65" s="32"/>
    </row>
    <row r="66" spans="1:14" s="2" customFormat="1" ht="15.75" customHeight="1">
      <c r="A66" s="51" t="s">
        <v>199</v>
      </c>
      <c r="B66" s="50" t="s">
        <v>200</v>
      </c>
      <c r="C66" s="50" t="s">
        <v>201</v>
      </c>
      <c r="D66" s="50" t="s">
        <v>202</v>
      </c>
      <c r="E66" s="23" t="s">
        <v>203</v>
      </c>
      <c r="F66" s="19">
        <v>1</v>
      </c>
      <c r="G66" s="16">
        <v>106.5</v>
      </c>
      <c r="H66" s="16">
        <v>91</v>
      </c>
      <c r="I66" s="16">
        <v>197.5</v>
      </c>
      <c r="J66" s="31">
        <f t="shared" si="4"/>
        <v>65.83333333333333</v>
      </c>
      <c r="K66" s="31"/>
      <c r="L66" s="31">
        <f t="shared" si="5"/>
        <v>65.83333333333333</v>
      </c>
      <c r="M66" s="16">
        <v>1</v>
      </c>
      <c r="N66" s="32"/>
    </row>
    <row r="67" spans="1:14" s="2" customFormat="1" ht="15.75" customHeight="1">
      <c r="A67" s="51" t="s">
        <v>204</v>
      </c>
      <c r="B67" s="50" t="s">
        <v>205</v>
      </c>
      <c r="C67" s="50" t="s">
        <v>201</v>
      </c>
      <c r="D67" s="50" t="s">
        <v>202</v>
      </c>
      <c r="E67" s="24"/>
      <c r="F67" s="19">
        <v>1</v>
      </c>
      <c r="G67" s="16">
        <v>96.5</v>
      </c>
      <c r="H67" s="16">
        <v>97</v>
      </c>
      <c r="I67" s="16">
        <v>193.5</v>
      </c>
      <c r="J67" s="31">
        <f t="shared" si="4"/>
        <v>64.5</v>
      </c>
      <c r="K67" s="31"/>
      <c r="L67" s="31">
        <f t="shared" si="5"/>
        <v>64.5</v>
      </c>
      <c r="M67" s="16">
        <v>2</v>
      </c>
      <c r="N67" s="32"/>
    </row>
    <row r="68" spans="1:14" s="2" customFormat="1" ht="15.75" customHeight="1">
      <c r="A68" s="51" t="s">
        <v>206</v>
      </c>
      <c r="B68" s="50" t="s">
        <v>207</v>
      </c>
      <c r="C68" s="50" t="s">
        <v>201</v>
      </c>
      <c r="D68" s="50" t="s">
        <v>202</v>
      </c>
      <c r="E68" s="24"/>
      <c r="F68" s="19">
        <v>1</v>
      </c>
      <c r="G68" s="16">
        <v>98</v>
      </c>
      <c r="H68" s="16">
        <v>94</v>
      </c>
      <c r="I68" s="16">
        <v>192</v>
      </c>
      <c r="J68" s="31">
        <f t="shared" si="4"/>
        <v>64</v>
      </c>
      <c r="K68" s="31"/>
      <c r="L68" s="31">
        <f t="shared" si="5"/>
        <v>64</v>
      </c>
      <c r="M68" s="16">
        <v>3</v>
      </c>
      <c r="N68" s="32"/>
    </row>
    <row r="69" spans="1:14" s="2" customFormat="1" ht="18" customHeight="1">
      <c r="A69" s="51" t="s">
        <v>208</v>
      </c>
      <c r="B69" s="50" t="s">
        <v>209</v>
      </c>
      <c r="C69" s="50" t="s">
        <v>210</v>
      </c>
      <c r="D69" s="50" t="s">
        <v>211</v>
      </c>
      <c r="E69" s="35" t="s">
        <v>212</v>
      </c>
      <c r="F69" s="19">
        <v>1</v>
      </c>
      <c r="G69" s="16">
        <v>70.5</v>
      </c>
      <c r="H69" s="16">
        <v>79</v>
      </c>
      <c r="I69" s="16">
        <v>149.5</v>
      </c>
      <c r="J69" s="31">
        <f t="shared" si="4"/>
        <v>49.833333333333336</v>
      </c>
      <c r="K69" s="31"/>
      <c r="L69" s="31">
        <f t="shared" si="5"/>
        <v>49.833333333333336</v>
      </c>
      <c r="M69" s="16">
        <v>1</v>
      </c>
      <c r="N69" s="32"/>
    </row>
    <row r="70" spans="1:14" s="2" customFormat="1" ht="15.75" customHeight="1">
      <c r="A70" s="52" t="s">
        <v>213</v>
      </c>
      <c r="B70" s="50" t="s">
        <v>214</v>
      </c>
      <c r="C70" s="50" t="s">
        <v>215</v>
      </c>
      <c r="D70" s="50" t="s">
        <v>216</v>
      </c>
      <c r="E70" s="23" t="s">
        <v>217</v>
      </c>
      <c r="F70" s="19">
        <v>1</v>
      </c>
      <c r="G70" s="16">
        <v>97</v>
      </c>
      <c r="H70" s="16">
        <v>97.5</v>
      </c>
      <c r="I70" s="16">
        <v>194.5</v>
      </c>
      <c r="J70" s="31">
        <f t="shared" si="4"/>
        <v>64.83333333333333</v>
      </c>
      <c r="K70" s="31"/>
      <c r="L70" s="31">
        <f t="shared" si="5"/>
        <v>64.83333333333333</v>
      </c>
      <c r="M70" s="16">
        <v>1</v>
      </c>
      <c r="N70" s="32"/>
    </row>
    <row r="71" spans="1:14" s="2" customFormat="1" ht="15.75" customHeight="1">
      <c r="A71" s="52" t="s">
        <v>218</v>
      </c>
      <c r="B71" s="50" t="s">
        <v>219</v>
      </c>
      <c r="C71" s="50" t="s">
        <v>215</v>
      </c>
      <c r="D71" s="50" t="s">
        <v>216</v>
      </c>
      <c r="E71" s="24"/>
      <c r="F71" s="19">
        <v>1</v>
      </c>
      <c r="G71" s="16">
        <v>92</v>
      </c>
      <c r="H71" s="16">
        <v>79.5</v>
      </c>
      <c r="I71" s="16">
        <v>171.5</v>
      </c>
      <c r="J71" s="31">
        <f t="shared" si="4"/>
        <v>57.166666666666664</v>
      </c>
      <c r="K71" s="31"/>
      <c r="L71" s="31">
        <f t="shared" si="5"/>
        <v>57.166666666666664</v>
      </c>
      <c r="M71" s="16">
        <v>2</v>
      </c>
      <c r="N71" s="32"/>
    </row>
    <row r="72" spans="1:14" s="2" customFormat="1" ht="15.75" customHeight="1">
      <c r="A72" s="52" t="s">
        <v>220</v>
      </c>
      <c r="B72" s="50" t="s">
        <v>221</v>
      </c>
      <c r="C72" s="50" t="s">
        <v>215</v>
      </c>
      <c r="D72" s="50" t="s">
        <v>222</v>
      </c>
      <c r="E72" s="26" t="s">
        <v>217</v>
      </c>
      <c r="F72" s="19">
        <v>1</v>
      </c>
      <c r="G72" s="16">
        <v>73.5</v>
      </c>
      <c r="H72" s="16">
        <v>81.5</v>
      </c>
      <c r="I72" s="16">
        <v>155</v>
      </c>
      <c r="J72" s="31">
        <f t="shared" si="4"/>
        <v>51.666666666666664</v>
      </c>
      <c r="K72" s="31"/>
      <c r="L72" s="31">
        <f t="shared" si="5"/>
        <v>51.666666666666664</v>
      </c>
      <c r="M72" s="16">
        <v>1</v>
      </c>
      <c r="N72" s="32"/>
    </row>
    <row r="73" spans="1:14" s="2" customFormat="1" ht="15.75" customHeight="1">
      <c r="A73" s="52" t="s">
        <v>223</v>
      </c>
      <c r="B73" s="50" t="s">
        <v>224</v>
      </c>
      <c r="C73" s="50" t="s">
        <v>215</v>
      </c>
      <c r="D73" s="50" t="s">
        <v>225</v>
      </c>
      <c r="E73" s="23" t="s">
        <v>226</v>
      </c>
      <c r="F73" s="19">
        <v>1</v>
      </c>
      <c r="G73" s="16">
        <v>79</v>
      </c>
      <c r="H73" s="16">
        <v>90.5</v>
      </c>
      <c r="I73" s="16">
        <v>169.5</v>
      </c>
      <c r="J73" s="31">
        <f t="shared" si="4"/>
        <v>56.5</v>
      </c>
      <c r="K73" s="31"/>
      <c r="L73" s="31">
        <f t="shared" si="5"/>
        <v>56.5</v>
      </c>
      <c r="M73" s="16">
        <v>1</v>
      </c>
      <c r="N73" s="32"/>
    </row>
    <row r="74" spans="1:14" s="2" customFormat="1" ht="15.75" customHeight="1">
      <c r="A74" s="52" t="s">
        <v>227</v>
      </c>
      <c r="B74" s="50" t="s">
        <v>228</v>
      </c>
      <c r="C74" s="50" t="s">
        <v>215</v>
      </c>
      <c r="D74" s="50" t="s">
        <v>225</v>
      </c>
      <c r="E74" s="37"/>
      <c r="F74" s="19">
        <v>1</v>
      </c>
      <c r="G74" s="16">
        <v>91.5</v>
      </c>
      <c r="H74" s="16">
        <v>74.5</v>
      </c>
      <c r="I74" s="16">
        <v>166</v>
      </c>
      <c r="J74" s="31">
        <f t="shared" si="4"/>
        <v>55.333333333333336</v>
      </c>
      <c r="K74" s="31"/>
      <c r="L74" s="31">
        <f t="shared" si="5"/>
        <v>55.333333333333336</v>
      </c>
      <c r="M74" s="16">
        <v>2</v>
      </c>
      <c r="N74" s="32"/>
    </row>
    <row r="75" spans="1:14" s="2" customFormat="1" ht="15.75" customHeight="1">
      <c r="A75" s="52" t="s">
        <v>229</v>
      </c>
      <c r="B75" s="50" t="s">
        <v>230</v>
      </c>
      <c r="C75" s="50" t="s">
        <v>231</v>
      </c>
      <c r="D75" s="50" t="s">
        <v>232</v>
      </c>
      <c r="E75" s="23" t="s">
        <v>233</v>
      </c>
      <c r="F75" s="19">
        <v>1</v>
      </c>
      <c r="G75" s="16">
        <v>76.5</v>
      </c>
      <c r="H75" s="16">
        <v>84.5</v>
      </c>
      <c r="I75" s="16">
        <v>161</v>
      </c>
      <c r="J75" s="31">
        <f t="shared" si="4"/>
        <v>53.666666666666664</v>
      </c>
      <c r="K75" s="31"/>
      <c r="L75" s="31">
        <f t="shared" si="5"/>
        <v>53.666666666666664</v>
      </c>
      <c r="M75" s="16">
        <v>1</v>
      </c>
      <c r="N75" s="32"/>
    </row>
    <row r="76" spans="1:14" s="2" customFormat="1" ht="15.75" customHeight="1">
      <c r="A76" s="52" t="s">
        <v>234</v>
      </c>
      <c r="B76" s="50" t="s">
        <v>235</v>
      </c>
      <c r="C76" s="50" t="s">
        <v>231</v>
      </c>
      <c r="D76" s="50" t="s">
        <v>232</v>
      </c>
      <c r="E76" s="24"/>
      <c r="F76" s="19">
        <v>1</v>
      </c>
      <c r="G76" s="16">
        <v>75.5</v>
      </c>
      <c r="H76" s="16">
        <v>80.5</v>
      </c>
      <c r="I76" s="16">
        <v>156</v>
      </c>
      <c r="J76" s="31">
        <f t="shared" si="4"/>
        <v>52</v>
      </c>
      <c r="K76" s="31"/>
      <c r="L76" s="31">
        <f t="shared" si="5"/>
        <v>52</v>
      </c>
      <c r="M76" s="16">
        <v>2</v>
      </c>
      <c r="N76" s="32"/>
    </row>
    <row r="77" spans="1:14" s="2" customFormat="1" ht="15.75" customHeight="1">
      <c r="A77" s="52" t="s">
        <v>236</v>
      </c>
      <c r="B77" s="50" t="s">
        <v>237</v>
      </c>
      <c r="C77" s="50" t="s">
        <v>238</v>
      </c>
      <c r="D77" s="50" t="s">
        <v>239</v>
      </c>
      <c r="E77" s="23" t="s">
        <v>240</v>
      </c>
      <c r="F77" s="19">
        <v>1</v>
      </c>
      <c r="G77" s="16">
        <v>111.5</v>
      </c>
      <c r="H77" s="16">
        <v>100</v>
      </c>
      <c r="I77" s="16">
        <v>211.5</v>
      </c>
      <c r="J77" s="31">
        <f aca="true" t="shared" si="6" ref="J77:J97">I77/3</f>
        <v>70.5</v>
      </c>
      <c r="K77" s="31"/>
      <c r="L77" s="31">
        <f aca="true" t="shared" si="7" ref="L77:L97">J77+K77</f>
        <v>70.5</v>
      </c>
      <c r="M77" s="16">
        <v>1</v>
      </c>
      <c r="N77" s="32"/>
    </row>
    <row r="78" spans="1:14" s="2" customFormat="1" ht="15.75" customHeight="1">
      <c r="A78" s="52" t="s">
        <v>241</v>
      </c>
      <c r="B78" s="50" t="s">
        <v>242</v>
      </c>
      <c r="C78" s="50" t="s">
        <v>238</v>
      </c>
      <c r="D78" s="50" t="s">
        <v>239</v>
      </c>
      <c r="E78" s="24"/>
      <c r="F78" s="19">
        <v>1</v>
      </c>
      <c r="G78" s="16">
        <v>101.5</v>
      </c>
      <c r="H78" s="16">
        <v>98.5</v>
      </c>
      <c r="I78" s="16">
        <v>200</v>
      </c>
      <c r="J78" s="31">
        <f t="shared" si="6"/>
        <v>66.66666666666667</v>
      </c>
      <c r="K78" s="31"/>
      <c r="L78" s="31">
        <f t="shared" si="7"/>
        <v>66.66666666666667</v>
      </c>
      <c r="M78" s="16">
        <v>2</v>
      </c>
      <c r="N78" s="32"/>
    </row>
    <row r="79" spans="1:14" s="2" customFormat="1" ht="15.75" customHeight="1">
      <c r="A79" s="52" t="s">
        <v>243</v>
      </c>
      <c r="B79" s="50" t="s">
        <v>244</v>
      </c>
      <c r="C79" s="50" t="s">
        <v>238</v>
      </c>
      <c r="D79" s="50" t="s">
        <v>239</v>
      </c>
      <c r="E79" s="24"/>
      <c r="F79" s="19">
        <v>1</v>
      </c>
      <c r="G79" s="16">
        <v>94.5</v>
      </c>
      <c r="H79" s="16">
        <v>97</v>
      </c>
      <c r="I79" s="16">
        <v>191.5</v>
      </c>
      <c r="J79" s="31">
        <f t="shared" si="6"/>
        <v>63.833333333333336</v>
      </c>
      <c r="K79" s="31"/>
      <c r="L79" s="31">
        <f t="shared" si="7"/>
        <v>63.833333333333336</v>
      </c>
      <c r="M79" s="16">
        <v>3</v>
      </c>
      <c r="N79" s="32"/>
    </row>
    <row r="80" spans="1:14" s="2" customFormat="1" ht="15.75" customHeight="1">
      <c r="A80" s="52" t="s">
        <v>245</v>
      </c>
      <c r="B80" s="50" t="s">
        <v>246</v>
      </c>
      <c r="C80" s="50" t="s">
        <v>247</v>
      </c>
      <c r="D80" s="50" t="s">
        <v>248</v>
      </c>
      <c r="E80" s="23" t="s">
        <v>249</v>
      </c>
      <c r="F80" s="19">
        <v>1</v>
      </c>
      <c r="G80" s="16">
        <v>112</v>
      </c>
      <c r="H80" s="16">
        <v>100</v>
      </c>
      <c r="I80" s="16">
        <v>212</v>
      </c>
      <c r="J80" s="31">
        <f t="shared" si="6"/>
        <v>70.66666666666667</v>
      </c>
      <c r="K80" s="31"/>
      <c r="L80" s="31">
        <f t="shared" si="7"/>
        <v>70.66666666666667</v>
      </c>
      <c r="M80" s="16">
        <v>1</v>
      </c>
      <c r="N80" s="32"/>
    </row>
    <row r="81" spans="1:14" s="2" customFormat="1" ht="15.75" customHeight="1">
      <c r="A81" s="52" t="s">
        <v>250</v>
      </c>
      <c r="B81" s="16" t="s">
        <v>251</v>
      </c>
      <c r="C81" s="50" t="s">
        <v>247</v>
      </c>
      <c r="D81" s="50" t="s">
        <v>248</v>
      </c>
      <c r="E81" s="24"/>
      <c r="F81" s="19">
        <v>1</v>
      </c>
      <c r="G81" s="16">
        <v>106.5</v>
      </c>
      <c r="H81" s="16">
        <v>104</v>
      </c>
      <c r="I81" s="16">
        <v>210.5</v>
      </c>
      <c r="J81" s="31">
        <f t="shared" si="6"/>
        <v>70.16666666666667</v>
      </c>
      <c r="K81" s="31"/>
      <c r="L81" s="31">
        <f t="shared" si="7"/>
        <v>70.16666666666667</v>
      </c>
      <c r="M81" s="16">
        <v>2</v>
      </c>
      <c r="N81" s="32"/>
    </row>
    <row r="82" spans="1:14" s="2" customFormat="1" ht="15.75" customHeight="1">
      <c r="A82" s="52" t="s">
        <v>252</v>
      </c>
      <c r="B82" s="50" t="s">
        <v>253</v>
      </c>
      <c r="C82" s="50" t="s">
        <v>247</v>
      </c>
      <c r="D82" s="50" t="s">
        <v>248</v>
      </c>
      <c r="E82" s="24"/>
      <c r="F82" s="19">
        <v>1</v>
      </c>
      <c r="G82" s="16">
        <v>94</v>
      </c>
      <c r="H82" s="16">
        <v>112.5</v>
      </c>
      <c r="I82" s="16">
        <v>206.5</v>
      </c>
      <c r="J82" s="31">
        <f t="shared" si="6"/>
        <v>68.83333333333333</v>
      </c>
      <c r="K82" s="31"/>
      <c r="L82" s="31">
        <f t="shared" si="7"/>
        <v>68.83333333333333</v>
      </c>
      <c r="M82" s="16">
        <v>3</v>
      </c>
      <c r="N82" s="32"/>
    </row>
    <row r="83" spans="1:14" s="2" customFormat="1" ht="15.75" customHeight="1">
      <c r="A83" s="52" t="s">
        <v>254</v>
      </c>
      <c r="B83" s="50" t="s">
        <v>255</v>
      </c>
      <c r="C83" s="50" t="s">
        <v>256</v>
      </c>
      <c r="D83" s="50" t="s">
        <v>257</v>
      </c>
      <c r="E83" s="23" t="s">
        <v>258</v>
      </c>
      <c r="F83" s="19">
        <v>1</v>
      </c>
      <c r="G83" s="16">
        <v>68</v>
      </c>
      <c r="H83" s="16">
        <v>98.5</v>
      </c>
      <c r="I83" s="16">
        <v>166.5</v>
      </c>
      <c r="J83" s="31">
        <f t="shared" si="6"/>
        <v>55.5</v>
      </c>
      <c r="K83" s="31"/>
      <c r="L83" s="31">
        <f t="shared" si="7"/>
        <v>55.5</v>
      </c>
      <c r="M83" s="16">
        <v>1</v>
      </c>
      <c r="N83" s="32"/>
    </row>
    <row r="84" spans="1:14" s="2" customFormat="1" ht="15.75" customHeight="1">
      <c r="A84" s="52" t="s">
        <v>259</v>
      </c>
      <c r="B84" s="50" t="s">
        <v>260</v>
      </c>
      <c r="C84" s="50" t="s">
        <v>256</v>
      </c>
      <c r="D84" s="50" t="s">
        <v>257</v>
      </c>
      <c r="E84" s="37"/>
      <c r="F84" s="19">
        <v>1</v>
      </c>
      <c r="G84" s="16">
        <v>65.5</v>
      </c>
      <c r="H84" s="16">
        <v>74.5</v>
      </c>
      <c r="I84" s="16">
        <v>140</v>
      </c>
      <c r="J84" s="31">
        <f t="shared" si="6"/>
        <v>46.666666666666664</v>
      </c>
      <c r="K84" s="31"/>
      <c r="L84" s="31">
        <f t="shared" si="7"/>
        <v>46.666666666666664</v>
      </c>
      <c r="M84" s="16">
        <v>2</v>
      </c>
      <c r="N84" s="32"/>
    </row>
    <row r="85" spans="1:14" s="2" customFormat="1" ht="15.75" customHeight="1">
      <c r="A85" s="52" t="s">
        <v>261</v>
      </c>
      <c r="B85" s="50" t="s">
        <v>262</v>
      </c>
      <c r="C85" s="50" t="s">
        <v>263</v>
      </c>
      <c r="D85" s="50" t="s">
        <v>264</v>
      </c>
      <c r="E85" s="23" t="s">
        <v>265</v>
      </c>
      <c r="F85" s="19">
        <v>1</v>
      </c>
      <c r="G85" s="16">
        <v>107.5</v>
      </c>
      <c r="H85" s="16">
        <v>89.5</v>
      </c>
      <c r="I85" s="16">
        <v>197</v>
      </c>
      <c r="J85" s="31">
        <f t="shared" si="6"/>
        <v>65.66666666666667</v>
      </c>
      <c r="K85" s="31"/>
      <c r="L85" s="31">
        <f t="shared" si="7"/>
        <v>65.66666666666667</v>
      </c>
      <c r="M85" s="16">
        <v>1</v>
      </c>
      <c r="N85" s="32"/>
    </row>
    <row r="86" spans="1:14" s="2" customFormat="1" ht="15.75" customHeight="1">
      <c r="A86" s="52" t="s">
        <v>266</v>
      </c>
      <c r="B86" s="50" t="s">
        <v>267</v>
      </c>
      <c r="C86" s="50" t="s">
        <v>263</v>
      </c>
      <c r="D86" s="50" t="s">
        <v>264</v>
      </c>
      <c r="E86" s="24"/>
      <c r="F86" s="19">
        <v>1</v>
      </c>
      <c r="G86" s="16">
        <v>94.5</v>
      </c>
      <c r="H86" s="16">
        <v>101</v>
      </c>
      <c r="I86" s="16">
        <v>195.5</v>
      </c>
      <c r="J86" s="31">
        <f t="shared" si="6"/>
        <v>65.16666666666667</v>
      </c>
      <c r="K86" s="31"/>
      <c r="L86" s="31">
        <f t="shared" si="7"/>
        <v>65.16666666666667</v>
      </c>
      <c r="M86" s="16">
        <v>2</v>
      </c>
      <c r="N86" s="32"/>
    </row>
    <row r="87" spans="1:14" s="2" customFormat="1" ht="15.75" customHeight="1">
      <c r="A87" s="52" t="s">
        <v>268</v>
      </c>
      <c r="B87" s="50" t="s">
        <v>269</v>
      </c>
      <c r="C87" s="50" t="s">
        <v>263</v>
      </c>
      <c r="D87" s="50" t="s">
        <v>264</v>
      </c>
      <c r="E87" s="24"/>
      <c r="F87" s="19">
        <v>1</v>
      </c>
      <c r="G87" s="16">
        <v>88.5</v>
      </c>
      <c r="H87" s="16">
        <v>104</v>
      </c>
      <c r="I87" s="16">
        <v>192.5</v>
      </c>
      <c r="J87" s="31">
        <f t="shared" si="6"/>
        <v>64.16666666666667</v>
      </c>
      <c r="K87" s="31"/>
      <c r="L87" s="31">
        <f t="shared" si="7"/>
        <v>64.16666666666667</v>
      </c>
      <c r="M87" s="16">
        <v>3</v>
      </c>
      <c r="N87" s="32"/>
    </row>
    <row r="88" spans="1:14" s="2" customFormat="1" ht="15.75" customHeight="1">
      <c r="A88" s="52" t="s">
        <v>270</v>
      </c>
      <c r="B88" s="50" t="s">
        <v>271</v>
      </c>
      <c r="C88" s="50" t="s">
        <v>272</v>
      </c>
      <c r="D88" s="50" t="s">
        <v>273</v>
      </c>
      <c r="E88" s="23" t="s">
        <v>274</v>
      </c>
      <c r="F88" s="19">
        <v>1</v>
      </c>
      <c r="G88" s="16">
        <v>78.5</v>
      </c>
      <c r="H88" s="16">
        <v>119</v>
      </c>
      <c r="I88" s="16">
        <v>197.5</v>
      </c>
      <c r="J88" s="31">
        <f t="shared" si="6"/>
        <v>65.83333333333333</v>
      </c>
      <c r="K88" s="31"/>
      <c r="L88" s="31">
        <f t="shared" si="7"/>
        <v>65.83333333333333</v>
      </c>
      <c r="M88" s="16">
        <v>1</v>
      </c>
      <c r="N88" s="32"/>
    </row>
    <row r="89" spans="1:14" s="2" customFormat="1" ht="15.75" customHeight="1">
      <c r="A89" s="52" t="s">
        <v>275</v>
      </c>
      <c r="B89" s="50" t="s">
        <v>276</v>
      </c>
      <c r="C89" s="50" t="s">
        <v>272</v>
      </c>
      <c r="D89" s="50" t="s">
        <v>273</v>
      </c>
      <c r="E89" s="24"/>
      <c r="F89" s="19">
        <v>1</v>
      </c>
      <c r="G89" s="16">
        <v>88</v>
      </c>
      <c r="H89" s="16">
        <v>93</v>
      </c>
      <c r="I89" s="16">
        <v>181</v>
      </c>
      <c r="J89" s="31">
        <f t="shared" si="6"/>
        <v>60.333333333333336</v>
      </c>
      <c r="K89" s="31"/>
      <c r="L89" s="31">
        <f t="shared" si="7"/>
        <v>60.333333333333336</v>
      </c>
      <c r="M89" s="16">
        <v>2</v>
      </c>
      <c r="N89" s="32"/>
    </row>
    <row r="90" spans="1:14" s="2" customFormat="1" ht="15.75" customHeight="1">
      <c r="A90" s="52" t="s">
        <v>277</v>
      </c>
      <c r="B90" s="50" t="s">
        <v>278</v>
      </c>
      <c r="C90" s="50" t="s">
        <v>272</v>
      </c>
      <c r="D90" s="50" t="s">
        <v>273</v>
      </c>
      <c r="E90" s="24"/>
      <c r="F90" s="19">
        <v>1</v>
      </c>
      <c r="G90" s="16">
        <v>80</v>
      </c>
      <c r="H90" s="16">
        <v>87</v>
      </c>
      <c r="I90" s="16">
        <v>167</v>
      </c>
      <c r="J90" s="31">
        <f t="shared" si="6"/>
        <v>55.666666666666664</v>
      </c>
      <c r="K90" s="31"/>
      <c r="L90" s="31">
        <f t="shared" si="7"/>
        <v>55.666666666666664</v>
      </c>
      <c r="M90" s="16">
        <v>3</v>
      </c>
      <c r="N90" s="32"/>
    </row>
    <row r="91" spans="1:14" s="2" customFormat="1" ht="15.75" customHeight="1">
      <c r="A91" s="52" t="s">
        <v>279</v>
      </c>
      <c r="B91" s="50" t="s">
        <v>280</v>
      </c>
      <c r="C91" s="50" t="s">
        <v>281</v>
      </c>
      <c r="D91" s="50" t="s">
        <v>282</v>
      </c>
      <c r="E91" s="23" t="s">
        <v>283</v>
      </c>
      <c r="F91" s="19">
        <v>1</v>
      </c>
      <c r="G91" s="16">
        <v>77</v>
      </c>
      <c r="H91" s="16">
        <v>119</v>
      </c>
      <c r="I91" s="16">
        <v>196</v>
      </c>
      <c r="J91" s="31">
        <f t="shared" si="6"/>
        <v>65.33333333333333</v>
      </c>
      <c r="K91" s="31">
        <v>5</v>
      </c>
      <c r="L91" s="31">
        <f t="shared" si="7"/>
        <v>70.33333333333333</v>
      </c>
      <c r="M91" s="16">
        <v>1</v>
      </c>
      <c r="N91" s="32"/>
    </row>
    <row r="92" spans="1:14" s="2" customFormat="1" ht="15.75" customHeight="1">
      <c r="A92" s="52" t="s">
        <v>284</v>
      </c>
      <c r="B92" s="50" t="s">
        <v>285</v>
      </c>
      <c r="C92" s="50" t="s">
        <v>281</v>
      </c>
      <c r="D92" s="50" t="s">
        <v>282</v>
      </c>
      <c r="E92" s="24"/>
      <c r="F92" s="19">
        <v>1</v>
      </c>
      <c r="G92" s="16">
        <v>101</v>
      </c>
      <c r="H92" s="16">
        <v>105</v>
      </c>
      <c r="I92" s="16">
        <v>206</v>
      </c>
      <c r="J92" s="31">
        <f t="shared" si="6"/>
        <v>68.66666666666667</v>
      </c>
      <c r="K92" s="31"/>
      <c r="L92" s="31">
        <f t="shared" si="7"/>
        <v>68.66666666666667</v>
      </c>
      <c r="M92" s="16">
        <v>2</v>
      </c>
      <c r="N92" s="32"/>
    </row>
    <row r="93" spans="1:14" s="2" customFormat="1" ht="15.75" customHeight="1">
      <c r="A93" s="52" t="s">
        <v>286</v>
      </c>
      <c r="B93" s="50" t="s">
        <v>287</v>
      </c>
      <c r="C93" s="50" t="s">
        <v>281</v>
      </c>
      <c r="D93" s="50" t="s">
        <v>282</v>
      </c>
      <c r="E93" s="24"/>
      <c r="F93" s="19">
        <v>1</v>
      </c>
      <c r="G93" s="16">
        <v>100.5</v>
      </c>
      <c r="H93" s="16">
        <v>104.5</v>
      </c>
      <c r="I93" s="16">
        <v>205</v>
      </c>
      <c r="J93" s="31">
        <f t="shared" si="6"/>
        <v>68.33333333333333</v>
      </c>
      <c r="K93" s="31"/>
      <c r="L93" s="31">
        <f t="shared" si="7"/>
        <v>68.33333333333333</v>
      </c>
      <c r="M93" s="16">
        <v>3</v>
      </c>
      <c r="N93" s="32"/>
    </row>
    <row r="94" spans="1:14" s="2" customFormat="1" ht="15.75" customHeight="1">
      <c r="A94" s="52" t="s">
        <v>288</v>
      </c>
      <c r="B94" s="50" t="s">
        <v>289</v>
      </c>
      <c r="C94" s="50" t="s">
        <v>281</v>
      </c>
      <c r="D94" s="50" t="s">
        <v>282</v>
      </c>
      <c r="E94" s="24"/>
      <c r="F94" s="19">
        <v>1</v>
      </c>
      <c r="G94" s="16">
        <v>88.5</v>
      </c>
      <c r="H94" s="16">
        <v>116.5</v>
      </c>
      <c r="I94" s="16">
        <v>205</v>
      </c>
      <c r="J94" s="31">
        <f t="shared" si="6"/>
        <v>68.33333333333333</v>
      </c>
      <c r="K94" s="31"/>
      <c r="L94" s="31">
        <f t="shared" si="7"/>
        <v>68.33333333333333</v>
      </c>
      <c r="M94" s="16">
        <v>3</v>
      </c>
      <c r="N94" s="32"/>
    </row>
    <row r="95" spans="1:14" s="2" customFormat="1" ht="15.75" customHeight="1">
      <c r="A95" s="52" t="s">
        <v>290</v>
      </c>
      <c r="B95" s="50" t="s">
        <v>291</v>
      </c>
      <c r="C95" s="50" t="s">
        <v>292</v>
      </c>
      <c r="D95" s="50" t="s">
        <v>293</v>
      </c>
      <c r="E95" s="26" t="s">
        <v>294</v>
      </c>
      <c r="F95" s="19">
        <v>1</v>
      </c>
      <c r="G95" s="16">
        <v>90.5</v>
      </c>
      <c r="H95" s="16">
        <v>113</v>
      </c>
      <c r="I95" s="16">
        <v>203.5</v>
      </c>
      <c r="J95" s="31">
        <f t="shared" si="6"/>
        <v>67.83333333333333</v>
      </c>
      <c r="K95" s="31"/>
      <c r="L95" s="31">
        <f t="shared" si="7"/>
        <v>67.83333333333333</v>
      </c>
      <c r="M95" s="16">
        <v>2</v>
      </c>
      <c r="N95" s="32"/>
    </row>
    <row r="96" spans="1:14" s="3" customFormat="1" ht="15.75" customHeight="1">
      <c r="A96" s="49" t="s">
        <v>295</v>
      </c>
      <c r="B96" s="50" t="s">
        <v>296</v>
      </c>
      <c r="C96" s="49" t="s">
        <v>292</v>
      </c>
      <c r="D96" s="49" t="s">
        <v>293</v>
      </c>
      <c r="E96" s="38"/>
      <c r="F96" s="21">
        <v>1</v>
      </c>
      <c r="G96" s="15">
        <v>87.5</v>
      </c>
      <c r="H96" s="15">
        <v>100</v>
      </c>
      <c r="I96" s="15">
        <v>187.5</v>
      </c>
      <c r="J96" s="33">
        <f t="shared" si="6"/>
        <v>62.5</v>
      </c>
      <c r="K96" s="33">
        <v>5</v>
      </c>
      <c r="L96" s="33">
        <f t="shared" si="7"/>
        <v>67.5</v>
      </c>
      <c r="M96" s="15">
        <v>4</v>
      </c>
      <c r="N96" s="34" t="s">
        <v>24</v>
      </c>
    </row>
    <row r="97" spans="1:14" s="3" customFormat="1" ht="15.75" customHeight="1">
      <c r="A97" s="49" t="s">
        <v>297</v>
      </c>
      <c r="B97" s="50" t="s">
        <v>298</v>
      </c>
      <c r="C97" s="49" t="s">
        <v>292</v>
      </c>
      <c r="D97" s="49" t="s">
        <v>293</v>
      </c>
      <c r="E97" s="38"/>
      <c r="F97" s="21">
        <v>1</v>
      </c>
      <c r="G97" s="15">
        <v>92.5</v>
      </c>
      <c r="H97" s="15">
        <v>108</v>
      </c>
      <c r="I97" s="15">
        <v>200.5</v>
      </c>
      <c r="J97" s="33">
        <f t="shared" si="6"/>
        <v>66.83333333333333</v>
      </c>
      <c r="K97" s="33"/>
      <c r="L97" s="33">
        <f t="shared" si="7"/>
        <v>66.83333333333333</v>
      </c>
      <c r="M97" s="15">
        <v>5</v>
      </c>
      <c r="N97" s="34" t="s">
        <v>24</v>
      </c>
    </row>
    <row r="98" spans="1:14" s="2" customFormat="1" ht="14.25">
      <c r="A98" s="39"/>
      <c r="B98" s="40"/>
      <c r="C98" s="40"/>
      <c r="D98" s="40"/>
      <c r="E98" s="41"/>
      <c r="F98" s="41"/>
      <c r="G98" s="40"/>
      <c r="H98" s="40"/>
      <c r="I98" s="40"/>
      <c r="J98" s="45"/>
      <c r="K98" s="45"/>
      <c r="L98" s="45"/>
      <c r="M98" s="40"/>
      <c r="N98" s="46"/>
    </row>
    <row r="99" spans="1:14" s="4" customFormat="1" ht="14.25">
      <c r="A99" s="42"/>
      <c r="B99" s="43"/>
      <c r="C99" s="42"/>
      <c r="D99" s="42"/>
      <c r="E99" s="44"/>
      <c r="F99" s="44"/>
      <c r="G99" s="42"/>
      <c r="H99" s="42"/>
      <c r="I99" s="42"/>
      <c r="J99" s="47"/>
      <c r="K99" s="47"/>
      <c r="L99" s="47"/>
      <c r="N99" s="48"/>
    </row>
  </sheetData>
  <sheetProtection/>
  <mergeCells count="31">
    <mergeCell ref="A1:N1"/>
    <mergeCell ref="E3:E5"/>
    <mergeCell ref="E6:E8"/>
    <mergeCell ref="E9:E11"/>
    <mergeCell ref="E12:E14"/>
    <mergeCell ref="E15:E17"/>
    <mergeCell ref="E18:E20"/>
    <mergeCell ref="E21:E26"/>
    <mergeCell ref="E28:E29"/>
    <mergeCell ref="E30:E32"/>
    <mergeCell ref="E33:E35"/>
    <mergeCell ref="E36:E38"/>
    <mergeCell ref="E39:E41"/>
    <mergeCell ref="E42:E44"/>
    <mergeCell ref="E46:E47"/>
    <mergeCell ref="E48:E50"/>
    <mergeCell ref="E51:E53"/>
    <mergeCell ref="E54:E59"/>
    <mergeCell ref="E60:E62"/>
    <mergeCell ref="E63:E65"/>
    <mergeCell ref="E66:E68"/>
    <mergeCell ref="E70:E71"/>
    <mergeCell ref="E73:E74"/>
    <mergeCell ref="E75:E76"/>
    <mergeCell ref="E77:E79"/>
    <mergeCell ref="E80:E82"/>
    <mergeCell ref="E83:E84"/>
    <mergeCell ref="E85:E87"/>
    <mergeCell ref="E88:E90"/>
    <mergeCell ref="E91:E94"/>
    <mergeCell ref="E95:E97"/>
  </mergeCells>
  <printOptions/>
  <pageMargins left="0.2755905511811024" right="0.35433070866141736" top="0.5118110236220472" bottom="0.4724409448818898" header="0.5118110236220472" footer="0.5118110236220472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2021-06-25T03:21:51Z</cp:lastPrinted>
  <dcterms:created xsi:type="dcterms:W3CDTF">1996-12-17T01:32:42Z</dcterms:created>
  <dcterms:modified xsi:type="dcterms:W3CDTF">2021-07-05T07:44:32Z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958256FF2EC546C693607B686439C2A5</vt:lpwstr>
  </property>
</Properties>
</file>