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'Sheet1'!$C$3:$N$12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<sst xmlns="http://schemas.openxmlformats.org/spreadsheetml/2006/main" count="49" uniqueCount="43">
  <si>
    <t>附件2</t>
  </si>
  <si>
    <t>2021年荆门技师学院公开招聘参加面试人员名单</t>
  </si>
  <si>
    <t>序号</t>
  </si>
  <si>
    <t>主管部门</t>
  </si>
  <si>
    <t>招聘单位</t>
  </si>
  <si>
    <r>
      <rPr>
        <sz val="12"/>
        <rFont val="黑体"/>
        <family val="3"/>
      </rPr>
      <t>职位名称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</si>
  <si>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</si>
  <si>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</si>
  <si>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</si>
  <si>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</si>
  <si>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</si>
  <si>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</si>
  <si>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</si>
  <si>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</si>
  <si>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</si>
  <si>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r>
      <rPr>
        <b/>
        <sz val="12"/>
        <rFont val="黑体"/>
        <family val="3"/>
      </rPr>
      <t>排名</t>
    </r>
  </si>
  <si>
    <t>荆门市人力资源和社会保障局</t>
  </si>
  <si>
    <t>荆门技师学院</t>
  </si>
  <si>
    <t>机械类专业教师</t>
  </si>
  <si>
    <t>14208001009017001</t>
  </si>
  <si>
    <r>
      <rPr>
        <sz val="10"/>
        <rFont val="宋体"/>
        <family val="0"/>
      </rPr>
      <t>万柠侨</t>
    </r>
  </si>
  <si>
    <t>3142080607019</t>
  </si>
  <si>
    <r>
      <rPr>
        <sz val="10"/>
        <rFont val="宋体"/>
        <family val="0"/>
      </rPr>
      <t>王威</t>
    </r>
  </si>
  <si>
    <t>3142080605129</t>
  </si>
  <si>
    <t>王志灏</t>
  </si>
  <si>
    <t>3142080605427</t>
  </si>
  <si>
    <t>4
（递补）</t>
  </si>
  <si>
    <t>酒店管理专业教师</t>
  </si>
  <si>
    <t>14208001009017002</t>
  </si>
  <si>
    <r>
      <rPr>
        <sz val="10"/>
        <rFont val="宋体"/>
        <family val="0"/>
      </rPr>
      <t>苏雨娴</t>
    </r>
  </si>
  <si>
    <t>3142080604907</t>
  </si>
  <si>
    <r>
      <rPr>
        <sz val="10"/>
        <rFont val="宋体"/>
        <family val="0"/>
      </rPr>
      <t>刘雨薇</t>
    </r>
  </si>
  <si>
    <t>3142080605027</t>
  </si>
  <si>
    <r>
      <rPr>
        <sz val="10"/>
        <rFont val="宋体"/>
        <family val="0"/>
      </rPr>
      <t>邓梦琳</t>
    </r>
  </si>
  <si>
    <t>3142080607701</t>
  </si>
  <si>
    <t>外国语言文学专业教师</t>
  </si>
  <si>
    <t>14208001009017003</t>
  </si>
  <si>
    <r>
      <rPr>
        <sz val="10"/>
        <rFont val="宋体"/>
        <family val="0"/>
      </rPr>
      <t>易军竹</t>
    </r>
  </si>
  <si>
    <t>3142080607117</t>
  </si>
  <si>
    <r>
      <rPr>
        <sz val="10"/>
        <rFont val="宋体"/>
        <family val="0"/>
      </rPr>
      <t>张诗仪</t>
    </r>
  </si>
  <si>
    <t>3142080606830</t>
  </si>
  <si>
    <r>
      <rPr>
        <sz val="10"/>
        <rFont val="宋体"/>
        <family val="0"/>
      </rPr>
      <t>叶响</t>
    </r>
  </si>
  <si>
    <t>3142080605403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</si>
</sst>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20"/>
      <name val="方正小标宋_GBK"/>
      <family val="4"/>
    </font>
    <font>
      <sz val="12"/>
      <name val="黑体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8.00390625" defaultRowHeight="15"/>
  <cols>
    <col min="1" max="1" width="4.57421875" style="1" customWidth="1"/>
    <col min="2" max="2" width="12.00390625" style="1" customWidth="1"/>
    <col min="3" max="3" width="11.8515625" style="2" customWidth="1"/>
    <col min="4" max="4" width="10.57421875" style="2" customWidth="1"/>
    <col min="5" max="5" width="14.57421875" style="1" customWidth="1"/>
    <col min="6" max="6" width="6.421875" style="1" customWidth="1"/>
    <col min="7" max="7" width="8.421875" style="2" customWidth="1"/>
    <col min="8" max="8" width="14.7109375" style="1" customWidth="1"/>
    <col min="9" max="9" width="8.57421875" style="1" customWidth="1"/>
    <col min="10" max="10" width="9.140625" style="1" customWidth="1"/>
    <col min="11" max="11" width="6.57421875" style="1" customWidth="1"/>
    <col min="12" max="12" width="5.8515625" style="1" customWidth="1"/>
    <col min="13" max="13" width="9.7109375" style="1" customWidth="1"/>
    <col min="14" max="14" width="8.28125" style="1" customWidth="1"/>
    <col min="15" max="28" width="8.00390625" style="1" customWidth="1"/>
    <col min="29" max="16384" width="8.421875" style="1" customWidth="1"/>
  </cols>
  <sheetData>
    <row r="1" spans="1:2" ht="24" customHeight="1">
      <c r="A1" s="16" t="s">
        <v>0</v>
      </c>
      <c r="B1" s="16"/>
    </row>
    <row r="2" spans="1:14" ht="41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57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0" t="s">
        <v>15</v>
      </c>
    </row>
    <row r="4" spans="1:14" ht="30" customHeight="1">
      <c r="A4" s="6">
        <v>1</v>
      </c>
      <c r="B4" s="18" t="s">
        <v>16</v>
      </c>
      <c r="C4" s="19" t="s">
        <v>17</v>
      </c>
      <c r="D4" s="19" t="s">
        <v>18</v>
      </c>
      <c r="E4" s="14" t="s">
        <v>19</v>
      </c>
      <c r="F4" s="22">
        <v>1</v>
      </c>
      <c r="G4" s="14" t="s">
        <v>20</v>
      </c>
      <c r="H4" s="14" t="s">
        <v>21</v>
      </c>
      <c r="I4" s="8">
        <v>92</v>
      </c>
      <c r="J4" s="8">
        <v>82.5</v>
      </c>
      <c r="K4" s="8">
        <v>174.5</v>
      </c>
      <c r="L4" s="6"/>
      <c r="M4" s="11">
        <f>(K4/3+L4)*0.4</f>
        <v>23.2666666666667</v>
      </c>
      <c r="N4" s="6">
        <v>2</v>
      </c>
    </row>
    <row r="5" spans="1:14" ht="30" customHeight="1">
      <c r="A5" s="6">
        <v>2</v>
      </c>
      <c r="B5" s="18"/>
      <c r="C5" s="20"/>
      <c r="D5" s="20"/>
      <c r="E5" s="14" t="s">
        <v>19</v>
      </c>
      <c r="F5" s="22"/>
      <c r="G5" s="14" t="s">
        <v>22</v>
      </c>
      <c r="H5" s="14" t="s">
        <v>23</v>
      </c>
      <c r="I5" s="8">
        <v>70</v>
      </c>
      <c r="J5" s="8">
        <v>100</v>
      </c>
      <c r="K5" s="8">
        <v>170</v>
      </c>
      <c r="L5" s="6"/>
      <c r="M5" s="11">
        <f>(K5/3+L5)*0.4</f>
        <v>22.6666666666667</v>
      </c>
      <c r="N5" s="6">
        <v>3</v>
      </c>
    </row>
    <row r="6" spans="1:14" ht="30" customHeight="1">
      <c r="A6" s="6">
        <v>3</v>
      </c>
      <c r="B6" s="18"/>
      <c r="C6" s="20"/>
      <c r="D6" s="21"/>
      <c r="E6" s="14" t="s">
        <v>19</v>
      </c>
      <c r="F6" s="22"/>
      <c r="G6" s="15" t="s">
        <v>24</v>
      </c>
      <c r="H6" s="14" t="s">
        <v>25</v>
      </c>
      <c r="I6" s="9">
        <v>86</v>
      </c>
      <c r="J6" s="9">
        <v>66.5</v>
      </c>
      <c r="K6" s="9">
        <v>152.5</v>
      </c>
      <c r="L6" s="12"/>
      <c r="M6" s="13">
        <f>(K6/3+L6)*0.4</f>
        <v>20.3333333333333</v>
      </c>
      <c r="N6" s="7" t="s">
        <v>26</v>
      </c>
    </row>
    <row r="7" spans="1:14" ht="30" customHeight="1">
      <c r="A7" s="6">
        <v>4</v>
      </c>
      <c r="B7" s="18"/>
      <c r="C7" s="20"/>
      <c r="D7" s="19" t="s">
        <v>27</v>
      </c>
      <c r="E7" s="14" t="s">
        <v>28</v>
      </c>
      <c r="F7" s="23">
        <v>1</v>
      </c>
      <c r="G7" s="14" t="s">
        <v>29</v>
      </c>
      <c r="H7" s="14" t="s">
        <v>30</v>
      </c>
      <c r="I7" s="8">
        <v>87.5</v>
      </c>
      <c r="J7" s="8">
        <v>111</v>
      </c>
      <c r="K7" s="8">
        <v>198.5</v>
      </c>
      <c r="L7" s="6"/>
      <c r="M7" s="11">
        <f aca="true" t="shared" si="0" ref="M7:M12">(K7/3+L7)*0.4</f>
        <v>26.4666666666667</v>
      </c>
      <c r="N7" s="6">
        <f aca="true" t="shared" si="1" ref="N7:N12">SUMPRODUCT((E$4:E$6213=E7)*(M$4:M$6213&gt;M7))+1</f>
        <v>1</v>
      </c>
    </row>
    <row r="8" spans="1:14" ht="30" customHeight="1">
      <c r="A8" s="6">
        <v>5</v>
      </c>
      <c r="B8" s="18"/>
      <c r="C8" s="20"/>
      <c r="D8" s="20"/>
      <c r="E8" s="14" t="s">
        <v>28</v>
      </c>
      <c r="F8" s="22"/>
      <c r="G8" s="14" t="s">
        <v>31</v>
      </c>
      <c r="H8" s="14" t="s">
        <v>32</v>
      </c>
      <c r="I8" s="8">
        <v>87.5</v>
      </c>
      <c r="J8" s="8">
        <v>108.5</v>
      </c>
      <c r="K8" s="8">
        <v>196</v>
      </c>
      <c r="L8" s="6"/>
      <c r="M8" s="11">
        <f t="shared" si="0"/>
        <v>26.1333333333333</v>
      </c>
      <c r="N8" s="6">
        <f t="shared" si="1"/>
        <v>2</v>
      </c>
    </row>
    <row r="9" spans="1:14" ht="30" customHeight="1">
      <c r="A9" s="6">
        <v>6</v>
      </c>
      <c r="B9" s="18"/>
      <c r="C9" s="20"/>
      <c r="D9" s="21"/>
      <c r="E9" s="14" t="s">
        <v>28</v>
      </c>
      <c r="F9" s="24"/>
      <c r="G9" s="14" t="s">
        <v>33</v>
      </c>
      <c r="H9" s="14" t="s">
        <v>34</v>
      </c>
      <c r="I9" s="8">
        <v>93</v>
      </c>
      <c r="J9" s="8">
        <v>102</v>
      </c>
      <c r="K9" s="8">
        <v>195</v>
      </c>
      <c r="L9" s="6"/>
      <c r="M9" s="11">
        <f t="shared" si="0"/>
        <v>26</v>
      </c>
      <c r="N9" s="6">
        <f t="shared" si="1"/>
        <v>3</v>
      </c>
    </row>
    <row r="10" spans="1:14" ht="30" customHeight="1">
      <c r="A10" s="6">
        <v>7</v>
      </c>
      <c r="B10" s="18"/>
      <c r="C10" s="20"/>
      <c r="D10" s="19" t="s">
        <v>35</v>
      </c>
      <c r="E10" s="14" t="s">
        <v>36</v>
      </c>
      <c r="F10" s="23">
        <v>1</v>
      </c>
      <c r="G10" s="14" t="s">
        <v>37</v>
      </c>
      <c r="H10" s="14" t="s">
        <v>38</v>
      </c>
      <c r="I10" s="8">
        <v>94.5</v>
      </c>
      <c r="J10" s="8">
        <v>84</v>
      </c>
      <c r="K10" s="8">
        <v>178.5</v>
      </c>
      <c r="L10" s="6"/>
      <c r="M10" s="11">
        <f t="shared" si="0"/>
        <v>23.8</v>
      </c>
      <c r="N10" s="6">
        <f t="shared" si="1"/>
        <v>1</v>
      </c>
    </row>
    <row r="11" spans="1:14" ht="30" customHeight="1">
      <c r="A11" s="6">
        <v>8</v>
      </c>
      <c r="B11" s="18"/>
      <c r="C11" s="20"/>
      <c r="D11" s="20"/>
      <c r="E11" s="14" t="s">
        <v>36</v>
      </c>
      <c r="F11" s="22"/>
      <c r="G11" s="14" t="s">
        <v>39</v>
      </c>
      <c r="H11" s="14" t="s">
        <v>40</v>
      </c>
      <c r="I11" s="8">
        <v>86</v>
      </c>
      <c r="J11" s="8">
        <v>92</v>
      </c>
      <c r="K11" s="8">
        <v>178</v>
      </c>
      <c r="L11" s="6"/>
      <c r="M11" s="11">
        <f t="shared" si="0"/>
        <v>23.7333333333333</v>
      </c>
      <c r="N11" s="6">
        <f t="shared" si="1"/>
        <v>2</v>
      </c>
    </row>
    <row r="12" spans="1:14" ht="30" customHeight="1">
      <c r="A12" s="6">
        <v>9</v>
      </c>
      <c r="B12" s="18"/>
      <c r="C12" s="21"/>
      <c r="D12" s="21"/>
      <c r="E12" s="14" t="s">
        <v>36</v>
      </c>
      <c r="F12" s="24"/>
      <c r="G12" s="14" t="s">
        <v>41</v>
      </c>
      <c r="H12" s="14" t="s">
        <v>42</v>
      </c>
      <c r="I12" s="8">
        <v>92.5</v>
      </c>
      <c r="J12" s="8">
        <v>82</v>
      </c>
      <c r="K12" s="8">
        <v>174.5</v>
      </c>
      <c r="L12" s="6"/>
      <c r="M12" s="11">
        <f t="shared" si="0"/>
        <v>23.2666666666667</v>
      </c>
      <c r="N12" s="6">
        <f t="shared" si="1"/>
        <v>3</v>
      </c>
    </row>
  </sheetData>
  <sheetProtection/>
  <autoFilter ref="C3:N12"/>
  <mergeCells count="10">
    <mergeCell ref="A1:B1"/>
    <mergeCell ref="A2:N2"/>
    <mergeCell ref="B4:B12"/>
    <mergeCell ref="C4:C12"/>
    <mergeCell ref="D4:D6"/>
    <mergeCell ref="D7:D9"/>
    <mergeCell ref="D10:D12"/>
    <mergeCell ref="F4:F6"/>
    <mergeCell ref="F7:F9"/>
    <mergeCell ref="F10:F12"/>
  </mergeCells>
  <printOptions/>
  <pageMargins left="0.751388888888889" right="0.751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2021-06-21T01:51:00Z</dcterms:created>
  <dcterms:modified xsi:type="dcterms:W3CDTF">2021-07-05T08:13:21Z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5096C061AA574A82826B6D981FA4D6D8</vt:lpwstr>
  </property>
  <property fmtid="{D5CDD505-2E9C-101B-9397-08002B2CF9AE}" pid="3" name="KSOProductBuildVer">
    <vt:lpwstr>2052-11.1.0.10640</vt:lpwstr>
  </property>
</Properties>
</file>