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<sst xmlns="http://schemas.openxmlformats.org/spreadsheetml/2006/main" count="58" uniqueCount="57">
  <si>
    <t>宜都市2021年“三支一扶”招募面试及总成绩</t>
  </si>
  <si>
    <t>序号</t>
  </si>
  <si>
    <t>报考岗位</t>
  </si>
  <si>
    <t>报考岗位代码</t>
  </si>
  <si>
    <t>岗位招募人数</t>
  </si>
  <si>
    <t>准考证号</t>
  </si>
  <si>
    <t>笔试成绩</t>
  </si>
  <si>
    <t>笔试成绩*50%</t>
  </si>
  <si>
    <t>面试成绩</t>
  </si>
  <si>
    <t>面试成绩*50%</t>
  </si>
  <si>
    <t>总成绩</t>
  </si>
  <si>
    <t>支农</t>
  </si>
  <si>
    <t>0281</t>
  </si>
  <si>
    <t>142300513922</t>
  </si>
  <si>
    <t>142300506812</t>
  </si>
  <si>
    <t>142300508715</t>
  </si>
  <si>
    <t>142300501414</t>
  </si>
  <si>
    <t>帮扶乡村振兴</t>
  </si>
  <si>
    <t>142300506801</t>
  </si>
  <si>
    <t>142300500814</t>
  </si>
  <si>
    <t>142300500812</t>
  </si>
  <si>
    <t>142300506116</t>
  </si>
  <si>
    <t>缺考</t>
  </si>
  <si>
    <t>142300502316</t>
  </si>
  <si>
    <t>142300507615</t>
  </si>
  <si>
    <t>青年事务</t>
  </si>
  <si>
    <t>142300505118</t>
  </si>
  <si>
    <t>142300503504</t>
  </si>
  <si>
    <t>142300506601</t>
  </si>
  <si>
    <t>142300504920</t>
  </si>
  <si>
    <t>142300501801</t>
  </si>
  <si>
    <t>142300504612</t>
  </si>
  <si>
    <t>人社</t>
  </si>
  <si>
    <t>0284</t>
  </si>
  <si>
    <t>142300513704</t>
  </si>
  <si>
    <t>142300512004</t>
  </si>
  <si>
    <t>142300507517</t>
  </si>
  <si>
    <t>水利</t>
  </si>
  <si>
    <t>0285</t>
  </si>
  <si>
    <t>142300510227</t>
  </si>
  <si>
    <t>142300510606</t>
  </si>
  <si>
    <t>142300509229</t>
  </si>
  <si>
    <t>残联</t>
  </si>
  <si>
    <t>0286</t>
  </si>
  <si>
    <t>142300505903</t>
  </si>
  <si>
    <t>142300502513</t>
  </si>
  <si>
    <t>142300503919</t>
  </si>
  <si>
    <t>文旅</t>
  </si>
  <si>
    <t>0287</t>
  </si>
  <si>
    <t>142300500309</t>
  </si>
  <si>
    <t>142300509105</t>
  </si>
  <si>
    <t>142300506328</t>
  </si>
  <si>
    <t>供销合作</t>
  </si>
  <si>
    <t>0288</t>
  </si>
  <si>
    <t>142300506609</t>
  </si>
  <si>
    <t>142300514115</t>
  </si>
  <si>
    <t>142300513301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</si>
</sst>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2"/>
      <name val="小标宋"/>
      <family val="4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5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N22" sqref="N22"/>
    </sheetView>
  </sheetViews>
  <sheetFormatPr defaultColWidth="9.00390625" defaultRowHeight="13.5"/>
  <cols>
    <col min="1" max="1" width="5.75390625" style="1" customWidth="1"/>
    <col min="2" max="2" width="9.50390625" style="1" customWidth="1"/>
    <col min="3" max="3" width="6.50390625" style="1" customWidth="1"/>
    <col min="4" max="4" width="5.375" style="1" customWidth="1"/>
    <col min="5" max="5" width="14.625" style="1" customWidth="1"/>
    <col min="6" max="6" width="8.50390625" style="1" customWidth="1"/>
    <col min="7" max="7" width="9.625" style="1" customWidth="1"/>
    <col min="8" max="8" width="8.375" style="1" customWidth="1"/>
    <col min="9" max="9" width="9.00390625" style="1" customWidth="1"/>
    <col min="10" max="10" width="10.375" style="1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 ht="21" customHeight="1">
      <c r="A3" s="4">
        <v>1</v>
      </c>
      <c r="B3" s="5" t="s">
        <v>11</v>
      </c>
      <c r="C3" s="6" t="s">
        <v>12</v>
      </c>
      <c r="D3" s="4">
        <v>1</v>
      </c>
      <c r="E3" s="29" t="s">
        <v>13</v>
      </c>
      <c r="F3" s="8">
        <v>76</v>
      </c>
      <c r="G3" s="8">
        <f>F3*0.5</f>
        <v>38</v>
      </c>
      <c r="H3" s="8">
        <v>83.6</v>
      </c>
      <c r="I3" s="8">
        <f>H3*0.5</f>
        <v>41.8</v>
      </c>
      <c r="J3" s="8">
        <f>G3+I3</f>
        <v>79.8</v>
      </c>
      <c r="K3" s="28"/>
    </row>
    <row r="4" spans="1:11" ht="21" customHeight="1">
      <c r="A4" s="4">
        <v>2</v>
      </c>
      <c r="B4" s="5"/>
      <c r="C4" s="6"/>
      <c r="D4" s="4"/>
      <c r="E4" s="29" t="s">
        <v>14</v>
      </c>
      <c r="F4" s="8">
        <v>71.5</v>
      </c>
      <c r="G4" s="8">
        <f aca="true" t="shared" si="0" ref="G4:G33">F4*0.5</f>
        <v>35.75</v>
      </c>
      <c r="H4" s="8">
        <v>81.4</v>
      </c>
      <c r="I4" s="8">
        <f aca="true" t="shared" si="1" ref="I4:I33">H4*0.5</f>
        <v>40.7</v>
      </c>
      <c r="J4" s="8">
        <f aca="true" t="shared" si="2" ref="J4:J33">G4+I4</f>
        <v>76.45</v>
      </c>
      <c r="K4" s="28"/>
    </row>
    <row r="5" spans="1:11" ht="21" customHeight="1">
      <c r="A5" s="4">
        <v>3</v>
      </c>
      <c r="B5" s="5"/>
      <c r="C5" s="6"/>
      <c r="D5" s="4"/>
      <c r="E5" s="29" t="s">
        <v>15</v>
      </c>
      <c r="F5" s="8">
        <v>68</v>
      </c>
      <c r="G5" s="8">
        <f t="shared" si="0"/>
        <v>34</v>
      </c>
      <c r="H5" s="8">
        <v>83.2</v>
      </c>
      <c r="I5" s="8">
        <f t="shared" si="1"/>
        <v>41.6</v>
      </c>
      <c r="J5" s="8">
        <f t="shared" si="2"/>
        <v>75.6</v>
      </c>
      <c r="K5" s="28"/>
    </row>
    <row r="6" spans="1:11" ht="21" customHeight="1">
      <c r="A6" s="4">
        <v>4</v>
      </c>
      <c r="B6" s="9"/>
      <c r="C6" s="9"/>
      <c r="D6" s="9"/>
      <c r="E6" s="29" t="s">
        <v>16</v>
      </c>
      <c r="F6" s="8">
        <v>68</v>
      </c>
      <c r="G6" s="8">
        <f t="shared" si="0"/>
        <v>34</v>
      </c>
      <c r="H6" s="8">
        <v>83.8</v>
      </c>
      <c r="I6" s="8">
        <f t="shared" si="1"/>
        <v>41.9</v>
      </c>
      <c r="J6" s="8">
        <f t="shared" si="2"/>
        <v>75.9</v>
      </c>
      <c r="K6" s="28"/>
    </row>
    <row r="7" spans="1:11" ht="21" customHeight="1">
      <c r="A7" s="4">
        <v>5</v>
      </c>
      <c r="B7" s="10" t="s">
        <v>17</v>
      </c>
      <c r="C7" s="11">
        <v>282</v>
      </c>
      <c r="D7" s="12">
        <v>2</v>
      </c>
      <c r="E7" s="29" t="s">
        <v>18</v>
      </c>
      <c r="F7" s="8">
        <v>76</v>
      </c>
      <c r="G7" s="8">
        <f t="shared" si="0"/>
        <v>38</v>
      </c>
      <c r="H7" s="13">
        <v>86</v>
      </c>
      <c r="I7" s="8">
        <f t="shared" si="1"/>
        <v>43</v>
      </c>
      <c r="J7" s="8">
        <f t="shared" si="2"/>
        <v>81</v>
      </c>
      <c r="K7" s="28"/>
    </row>
    <row r="8" spans="1:11" ht="21" customHeight="1">
      <c r="A8" s="4">
        <v>6</v>
      </c>
      <c r="B8" s="14"/>
      <c r="C8" s="15"/>
      <c r="D8" s="16"/>
      <c r="E8" s="29" t="s">
        <v>19</v>
      </c>
      <c r="F8" s="8">
        <v>73.5</v>
      </c>
      <c r="G8" s="8">
        <f t="shared" si="0"/>
        <v>36.75</v>
      </c>
      <c r="H8" s="13">
        <v>85</v>
      </c>
      <c r="I8" s="8">
        <f t="shared" si="1"/>
        <v>42.5</v>
      </c>
      <c r="J8" s="8">
        <f t="shared" si="2"/>
        <v>79.25</v>
      </c>
      <c r="K8" s="28"/>
    </row>
    <row r="9" spans="1:11" ht="21" customHeight="1">
      <c r="A9" s="4">
        <v>7</v>
      </c>
      <c r="B9" s="14"/>
      <c r="C9" s="15"/>
      <c r="D9" s="16"/>
      <c r="E9" s="29" t="s">
        <v>20</v>
      </c>
      <c r="F9" s="8">
        <v>70</v>
      </c>
      <c r="G9" s="8">
        <f t="shared" si="0"/>
        <v>35</v>
      </c>
      <c r="H9" s="13">
        <v>83</v>
      </c>
      <c r="I9" s="8">
        <f t="shared" si="1"/>
        <v>41.5</v>
      </c>
      <c r="J9" s="8">
        <f t="shared" si="2"/>
        <v>76.5</v>
      </c>
      <c r="K9" s="28"/>
    </row>
    <row r="10" spans="1:11" ht="21" customHeight="1">
      <c r="A10" s="4">
        <v>8</v>
      </c>
      <c r="B10" s="14"/>
      <c r="C10" s="15"/>
      <c r="D10" s="16"/>
      <c r="E10" s="29" t="s">
        <v>21</v>
      </c>
      <c r="F10" s="8">
        <v>70</v>
      </c>
      <c r="G10" s="8">
        <f t="shared" si="0"/>
        <v>35</v>
      </c>
      <c r="H10" s="8" t="s">
        <v>22</v>
      </c>
      <c r="I10" s="8" t="s">
        <v>22</v>
      </c>
      <c r="J10" s="8">
        <v>35</v>
      </c>
      <c r="K10" s="28"/>
    </row>
    <row r="11" spans="1:11" ht="21" customHeight="1">
      <c r="A11" s="4">
        <v>9</v>
      </c>
      <c r="B11" s="14"/>
      <c r="C11" s="15"/>
      <c r="D11" s="16"/>
      <c r="E11" s="29" t="s">
        <v>23</v>
      </c>
      <c r="F11" s="8">
        <v>69.5</v>
      </c>
      <c r="G11" s="8">
        <f t="shared" si="0"/>
        <v>34.75</v>
      </c>
      <c r="H11" s="13">
        <v>80.6</v>
      </c>
      <c r="I11" s="8">
        <f t="shared" si="1"/>
        <v>40.3</v>
      </c>
      <c r="J11" s="8">
        <f t="shared" si="2"/>
        <v>75.05</v>
      </c>
      <c r="K11" s="28"/>
    </row>
    <row r="12" spans="1:11" ht="21" customHeight="1">
      <c r="A12" s="4">
        <v>10</v>
      </c>
      <c r="B12" s="17"/>
      <c r="C12" s="18"/>
      <c r="D12" s="19"/>
      <c r="E12" s="29" t="s">
        <v>24</v>
      </c>
      <c r="F12" s="8">
        <v>69.5</v>
      </c>
      <c r="G12" s="8">
        <f t="shared" si="0"/>
        <v>34.75</v>
      </c>
      <c r="H12" s="13">
        <v>83.2</v>
      </c>
      <c r="I12" s="8">
        <f t="shared" si="1"/>
        <v>41.6</v>
      </c>
      <c r="J12" s="8">
        <f t="shared" si="2"/>
        <v>76.35</v>
      </c>
      <c r="K12" s="28"/>
    </row>
    <row r="13" spans="1:11" ht="21" customHeight="1">
      <c r="A13" s="4">
        <v>11</v>
      </c>
      <c r="B13" s="20" t="s">
        <v>25</v>
      </c>
      <c r="C13" s="11">
        <v>283</v>
      </c>
      <c r="D13" s="12">
        <v>2</v>
      </c>
      <c r="E13" s="29" t="s">
        <v>26</v>
      </c>
      <c r="F13" s="8">
        <v>75</v>
      </c>
      <c r="G13" s="8">
        <f t="shared" si="0"/>
        <v>37.5</v>
      </c>
      <c r="H13" s="13">
        <v>84.6</v>
      </c>
      <c r="I13" s="8">
        <f t="shared" si="1"/>
        <v>42.3</v>
      </c>
      <c r="J13" s="8">
        <f t="shared" si="2"/>
        <v>79.8</v>
      </c>
      <c r="K13" s="28"/>
    </row>
    <row r="14" spans="1:11" ht="21" customHeight="1">
      <c r="A14" s="4">
        <v>12</v>
      </c>
      <c r="B14" s="21"/>
      <c r="C14" s="15"/>
      <c r="D14" s="16"/>
      <c r="E14" s="29" t="s">
        <v>27</v>
      </c>
      <c r="F14" s="8">
        <v>74</v>
      </c>
      <c r="G14" s="8">
        <f t="shared" si="0"/>
        <v>37</v>
      </c>
      <c r="H14" s="13">
        <v>84</v>
      </c>
      <c r="I14" s="8">
        <f t="shared" si="1"/>
        <v>42</v>
      </c>
      <c r="J14" s="8">
        <f t="shared" si="2"/>
        <v>79</v>
      </c>
      <c r="K14" s="28"/>
    </row>
    <row r="15" spans="1:11" ht="21" customHeight="1">
      <c r="A15" s="4">
        <v>13</v>
      </c>
      <c r="B15" s="21"/>
      <c r="C15" s="15"/>
      <c r="D15" s="16"/>
      <c r="E15" s="29" t="s">
        <v>28</v>
      </c>
      <c r="F15" s="8">
        <v>73</v>
      </c>
      <c r="G15" s="8">
        <f t="shared" si="0"/>
        <v>36.5</v>
      </c>
      <c r="H15" s="13">
        <v>83.8</v>
      </c>
      <c r="I15" s="8">
        <f t="shared" si="1"/>
        <v>41.9</v>
      </c>
      <c r="J15" s="8">
        <f t="shared" si="2"/>
        <v>78.4</v>
      </c>
      <c r="K15" s="28"/>
    </row>
    <row r="16" spans="1:11" ht="21" customHeight="1">
      <c r="A16" s="4">
        <v>14</v>
      </c>
      <c r="B16" s="21"/>
      <c r="C16" s="15"/>
      <c r="D16" s="16"/>
      <c r="E16" s="29" t="s">
        <v>29</v>
      </c>
      <c r="F16" s="8">
        <v>72</v>
      </c>
      <c r="G16" s="8">
        <f t="shared" si="0"/>
        <v>36</v>
      </c>
      <c r="H16" s="13">
        <v>83.6</v>
      </c>
      <c r="I16" s="8">
        <f t="shared" si="1"/>
        <v>41.8</v>
      </c>
      <c r="J16" s="8">
        <f t="shared" si="2"/>
        <v>77.8</v>
      </c>
      <c r="K16" s="28"/>
    </row>
    <row r="17" spans="1:11" ht="21" customHeight="1">
      <c r="A17" s="4">
        <v>15</v>
      </c>
      <c r="B17" s="21"/>
      <c r="C17" s="15"/>
      <c r="D17" s="16"/>
      <c r="E17" s="29" t="s">
        <v>30</v>
      </c>
      <c r="F17" s="8">
        <v>71.5</v>
      </c>
      <c r="G17" s="8">
        <f t="shared" si="0"/>
        <v>35.75</v>
      </c>
      <c r="H17" s="13">
        <v>83.8</v>
      </c>
      <c r="I17" s="8">
        <f t="shared" si="1"/>
        <v>41.9</v>
      </c>
      <c r="J17" s="8">
        <f t="shared" si="2"/>
        <v>77.65</v>
      </c>
      <c r="K17" s="28"/>
    </row>
    <row r="18" spans="1:11" ht="21" customHeight="1">
      <c r="A18" s="4">
        <v>16</v>
      </c>
      <c r="B18" s="22"/>
      <c r="C18" s="18"/>
      <c r="D18" s="19"/>
      <c r="E18" s="29" t="s">
        <v>31</v>
      </c>
      <c r="F18" s="8">
        <v>70</v>
      </c>
      <c r="G18" s="8">
        <f t="shared" si="0"/>
        <v>35</v>
      </c>
      <c r="H18" s="13">
        <v>81</v>
      </c>
      <c r="I18" s="8">
        <f t="shared" si="1"/>
        <v>40.5</v>
      </c>
      <c r="J18" s="8">
        <f t="shared" si="2"/>
        <v>75.5</v>
      </c>
      <c r="K18" s="28"/>
    </row>
    <row r="19" spans="1:11" ht="21" customHeight="1">
      <c r="A19" s="4">
        <v>17</v>
      </c>
      <c r="B19" s="20" t="s">
        <v>32</v>
      </c>
      <c r="C19" s="23" t="s">
        <v>33</v>
      </c>
      <c r="D19" s="12">
        <v>1</v>
      </c>
      <c r="E19" s="29" t="s">
        <v>34</v>
      </c>
      <c r="F19" s="8">
        <v>74.5</v>
      </c>
      <c r="G19" s="8">
        <f t="shared" si="0"/>
        <v>37.25</v>
      </c>
      <c r="H19" s="13">
        <v>82.4</v>
      </c>
      <c r="I19" s="8">
        <f t="shared" si="1"/>
        <v>41.2</v>
      </c>
      <c r="J19" s="8">
        <f t="shared" si="2"/>
        <v>78.45</v>
      </c>
      <c r="K19" s="28"/>
    </row>
    <row r="20" spans="1:11" ht="21" customHeight="1">
      <c r="A20" s="4">
        <v>18</v>
      </c>
      <c r="B20" s="21"/>
      <c r="C20" s="16"/>
      <c r="D20" s="16"/>
      <c r="E20" s="29" t="s">
        <v>35</v>
      </c>
      <c r="F20" s="8">
        <v>74</v>
      </c>
      <c r="G20" s="8">
        <f t="shared" si="0"/>
        <v>37</v>
      </c>
      <c r="H20" s="13">
        <v>83.2</v>
      </c>
      <c r="I20" s="8">
        <f t="shared" si="1"/>
        <v>41.6</v>
      </c>
      <c r="J20" s="8">
        <f t="shared" si="2"/>
        <v>78.6</v>
      </c>
      <c r="K20" s="28"/>
    </row>
    <row r="21" spans="1:11" ht="21" customHeight="1">
      <c r="A21" s="4">
        <v>19</v>
      </c>
      <c r="B21" s="22"/>
      <c r="C21" s="19"/>
      <c r="D21" s="19"/>
      <c r="E21" s="29" t="s">
        <v>36</v>
      </c>
      <c r="F21" s="8">
        <v>71</v>
      </c>
      <c r="G21" s="8">
        <f t="shared" si="0"/>
        <v>35.5</v>
      </c>
      <c r="H21" s="13">
        <v>82.6</v>
      </c>
      <c r="I21" s="8">
        <f t="shared" si="1"/>
        <v>41.3</v>
      </c>
      <c r="J21" s="8">
        <f t="shared" si="2"/>
        <v>76.8</v>
      </c>
      <c r="K21" s="28"/>
    </row>
    <row r="22" spans="1:11" ht="21" customHeight="1">
      <c r="A22" s="4">
        <v>20</v>
      </c>
      <c r="B22" s="24" t="s">
        <v>37</v>
      </c>
      <c r="C22" s="23" t="s">
        <v>38</v>
      </c>
      <c r="D22" s="12">
        <v>1</v>
      </c>
      <c r="E22" s="29" t="s">
        <v>39</v>
      </c>
      <c r="F22" s="8">
        <v>76</v>
      </c>
      <c r="G22" s="8">
        <f t="shared" si="0"/>
        <v>38</v>
      </c>
      <c r="H22" s="13">
        <v>84.4</v>
      </c>
      <c r="I22" s="8">
        <f t="shared" si="1"/>
        <v>42.2</v>
      </c>
      <c r="J22" s="8">
        <f t="shared" si="2"/>
        <v>80.2</v>
      </c>
      <c r="K22" s="28"/>
    </row>
    <row r="23" spans="1:11" ht="21" customHeight="1">
      <c r="A23" s="4">
        <v>21</v>
      </c>
      <c r="B23" s="25"/>
      <c r="C23" s="16"/>
      <c r="D23" s="16"/>
      <c r="E23" s="29" t="s">
        <v>40</v>
      </c>
      <c r="F23" s="8">
        <v>70.5</v>
      </c>
      <c r="G23" s="8">
        <f t="shared" si="0"/>
        <v>35.25</v>
      </c>
      <c r="H23" s="13">
        <v>78.8</v>
      </c>
      <c r="I23" s="8">
        <f t="shared" si="1"/>
        <v>39.4</v>
      </c>
      <c r="J23" s="8">
        <f t="shared" si="2"/>
        <v>74.65</v>
      </c>
      <c r="K23" s="28"/>
    </row>
    <row r="24" spans="1:11" ht="21" customHeight="1">
      <c r="A24" s="4">
        <v>22</v>
      </c>
      <c r="B24" s="26"/>
      <c r="C24" s="19"/>
      <c r="D24" s="19"/>
      <c r="E24" s="29" t="s">
        <v>41</v>
      </c>
      <c r="F24" s="8">
        <v>69</v>
      </c>
      <c r="G24" s="8">
        <f t="shared" si="0"/>
        <v>34.5</v>
      </c>
      <c r="H24" s="13">
        <v>81.6</v>
      </c>
      <c r="I24" s="8">
        <f t="shared" si="1"/>
        <v>40.8</v>
      </c>
      <c r="J24" s="8">
        <f t="shared" si="2"/>
        <v>75.3</v>
      </c>
      <c r="K24" s="28"/>
    </row>
    <row r="25" spans="1:11" ht="21" customHeight="1">
      <c r="A25" s="4">
        <v>23</v>
      </c>
      <c r="B25" s="20" t="s">
        <v>42</v>
      </c>
      <c r="C25" s="23" t="s">
        <v>43</v>
      </c>
      <c r="D25" s="12">
        <v>1</v>
      </c>
      <c r="E25" s="29" t="s">
        <v>44</v>
      </c>
      <c r="F25" s="8">
        <v>73.5</v>
      </c>
      <c r="G25" s="8">
        <f t="shared" si="0"/>
        <v>36.75</v>
      </c>
      <c r="H25" s="13">
        <v>82</v>
      </c>
      <c r="I25" s="8">
        <f t="shared" si="1"/>
        <v>41</v>
      </c>
      <c r="J25" s="8">
        <f t="shared" si="2"/>
        <v>77.75</v>
      </c>
      <c r="K25" s="28"/>
    </row>
    <row r="26" spans="1:11" ht="21" customHeight="1">
      <c r="A26" s="4">
        <v>24</v>
      </c>
      <c r="B26" s="21"/>
      <c r="C26" s="16"/>
      <c r="D26" s="16"/>
      <c r="E26" s="29" t="s">
        <v>45</v>
      </c>
      <c r="F26" s="8">
        <v>68.5</v>
      </c>
      <c r="G26" s="8">
        <f t="shared" si="0"/>
        <v>34.25</v>
      </c>
      <c r="H26" s="13">
        <v>80.6</v>
      </c>
      <c r="I26" s="8">
        <f t="shared" si="1"/>
        <v>40.3</v>
      </c>
      <c r="J26" s="8">
        <f t="shared" si="2"/>
        <v>74.55</v>
      </c>
      <c r="K26" s="28"/>
    </row>
    <row r="27" spans="1:11" ht="21" customHeight="1">
      <c r="A27" s="4">
        <v>25</v>
      </c>
      <c r="B27" s="22"/>
      <c r="C27" s="19"/>
      <c r="D27" s="19"/>
      <c r="E27" s="29" t="s">
        <v>46</v>
      </c>
      <c r="F27" s="8">
        <v>68</v>
      </c>
      <c r="G27" s="8">
        <f t="shared" si="0"/>
        <v>34</v>
      </c>
      <c r="H27" s="13">
        <v>83</v>
      </c>
      <c r="I27" s="8">
        <f t="shared" si="1"/>
        <v>41.5</v>
      </c>
      <c r="J27" s="8">
        <f t="shared" si="2"/>
        <v>75.5</v>
      </c>
      <c r="K27" s="28"/>
    </row>
    <row r="28" spans="1:11" ht="21" customHeight="1">
      <c r="A28" s="4">
        <v>26</v>
      </c>
      <c r="B28" s="20" t="s">
        <v>47</v>
      </c>
      <c r="C28" s="23" t="s">
        <v>48</v>
      </c>
      <c r="D28" s="12">
        <v>1</v>
      </c>
      <c r="E28" s="29" t="s">
        <v>49</v>
      </c>
      <c r="F28" s="8">
        <v>73.5</v>
      </c>
      <c r="G28" s="8">
        <f t="shared" si="0"/>
        <v>36.75</v>
      </c>
      <c r="H28" s="13">
        <v>83</v>
      </c>
      <c r="I28" s="8">
        <f t="shared" si="1"/>
        <v>41.5</v>
      </c>
      <c r="J28" s="8">
        <f t="shared" si="2"/>
        <v>78.25</v>
      </c>
      <c r="K28" s="28"/>
    </row>
    <row r="29" spans="1:11" ht="21" customHeight="1">
      <c r="A29" s="4">
        <v>27</v>
      </c>
      <c r="B29" s="21"/>
      <c r="C29" s="16"/>
      <c r="D29" s="16"/>
      <c r="E29" s="29" t="s">
        <v>50</v>
      </c>
      <c r="F29" s="8">
        <v>72.5</v>
      </c>
      <c r="G29" s="8">
        <f t="shared" si="0"/>
        <v>36.25</v>
      </c>
      <c r="H29" s="13">
        <v>83.6</v>
      </c>
      <c r="I29" s="8">
        <f t="shared" si="1"/>
        <v>41.8</v>
      </c>
      <c r="J29" s="8">
        <f t="shared" si="2"/>
        <v>78.05</v>
      </c>
      <c r="K29" s="28"/>
    </row>
    <row r="30" spans="1:11" ht="21" customHeight="1">
      <c r="A30" s="4">
        <v>28</v>
      </c>
      <c r="B30" s="22"/>
      <c r="C30" s="19"/>
      <c r="D30" s="19"/>
      <c r="E30" s="29" t="s">
        <v>51</v>
      </c>
      <c r="F30" s="8">
        <v>70</v>
      </c>
      <c r="G30" s="8">
        <f t="shared" si="0"/>
        <v>35</v>
      </c>
      <c r="H30" s="13">
        <v>82.4</v>
      </c>
      <c r="I30" s="8">
        <f t="shared" si="1"/>
        <v>41.2</v>
      </c>
      <c r="J30" s="8">
        <f t="shared" si="2"/>
        <v>76.2</v>
      </c>
      <c r="K30" s="28"/>
    </row>
    <row r="31" spans="1:11" ht="21" customHeight="1">
      <c r="A31" s="4">
        <v>29</v>
      </c>
      <c r="B31" s="20" t="s">
        <v>52</v>
      </c>
      <c r="C31" s="23" t="s">
        <v>53</v>
      </c>
      <c r="D31" s="12">
        <v>1</v>
      </c>
      <c r="E31" s="29" t="s">
        <v>54</v>
      </c>
      <c r="F31" s="8">
        <v>77</v>
      </c>
      <c r="G31" s="8">
        <f t="shared" si="0"/>
        <v>38.5</v>
      </c>
      <c r="H31" s="13">
        <v>83.2</v>
      </c>
      <c r="I31" s="8">
        <f t="shared" si="1"/>
        <v>41.6</v>
      </c>
      <c r="J31" s="8">
        <f t="shared" si="2"/>
        <v>80.1</v>
      </c>
      <c r="K31" s="28"/>
    </row>
    <row r="32" spans="1:11" ht="21" customHeight="1">
      <c r="A32" s="4">
        <v>30</v>
      </c>
      <c r="B32" s="21"/>
      <c r="C32" s="16"/>
      <c r="D32" s="16"/>
      <c r="E32" s="29" t="s">
        <v>55</v>
      </c>
      <c r="F32" s="8">
        <v>73.5</v>
      </c>
      <c r="G32" s="8">
        <f t="shared" si="0"/>
        <v>36.75</v>
      </c>
      <c r="H32" s="13">
        <v>86.4</v>
      </c>
      <c r="I32" s="8">
        <f t="shared" si="1"/>
        <v>43.2</v>
      </c>
      <c r="J32" s="8">
        <f t="shared" si="2"/>
        <v>79.95</v>
      </c>
      <c r="K32" s="28"/>
    </row>
    <row r="33" spans="1:11" ht="21" customHeight="1">
      <c r="A33" s="4">
        <v>31</v>
      </c>
      <c r="B33" s="22"/>
      <c r="C33" s="19"/>
      <c r="D33" s="19"/>
      <c r="E33" s="29" t="s">
        <v>56</v>
      </c>
      <c r="F33" s="8">
        <v>71.5</v>
      </c>
      <c r="G33" s="8">
        <f t="shared" si="0"/>
        <v>35.75</v>
      </c>
      <c r="H33" s="13">
        <v>82.2</v>
      </c>
      <c r="I33" s="8">
        <f t="shared" si="1"/>
        <v>41.1</v>
      </c>
      <c r="J33" s="8">
        <f t="shared" si="2"/>
        <v>76.85</v>
      </c>
      <c r="K33" s="28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mergeCells count="25">
    <mergeCell ref="A1:J1"/>
    <mergeCell ref="B3:B6"/>
    <mergeCell ref="B7:B12"/>
    <mergeCell ref="B13:B18"/>
    <mergeCell ref="B19:B21"/>
    <mergeCell ref="B22:B24"/>
    <mergeCell ref="B25:B27"/>
    <mergeCell ref="B28:B30"/>
    <mergeCell ref="B31:B33"/>
    <mergeCell ref="C3:C6"/>
    <mergeCell ref="C7:C12"/>
    <mergeCell ref="C13:C18"/>
    <mergeCell ref="C19:C21"/>
    <mergeCell ref="C22:C24"/>
    <mergeCell ref="C25:C27"/>
    <mergeCell ref="C28:C30"/>
    <mergeCell ref="C31:C33"/>
    <mergeCell ref="D3:D6"/>
    <mergeCell ref="D7:D12"/>
    <mergeCell ref="D13:D18"/>
    <mergeCell ref="D19:D21"/>
    <mergeCell ref="D22:D24"/>
    <mergeCell ref="D25:D27"/>
    <mergeCell ref="D28:D30"/>
    <mergeCell ref="D31:D33"/>
  </mergeCells>
  <printOptions horizontalCentered="1"/>
  <pageMargins left="0.35433070866141736" right="0.15748031496062992" top="0.5905511811023623" bottom="0.3937007874015748" header="0.11811023622047245" footer="0.11811023622047245"/>
  <pageSetup orientation="portrait" paperSize="9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舅</cp:lastModifiedBy>
  <cp:lastPrinted>2021-06-23T02:51:03Z</cp:lastPrinted>
  <dcterms:created xsi:type="dcterms:W3CDTF">2020-09-10T00:42:04Z</dcterms:created>
  <dcterms:modified xsi:type="dcterms:W3CDTF">2021-07-03T06:35:07Z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C8C242E2DF324EE99F93BB9E7C70D32C</vt:lpwstr>
  </property>
</Properties>
</file>