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<sst xmlns="http://schemas.openxmlformats.org/spreadsheetml/2006/main" count="589" uniqueCount="328">
  <si>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7</t>
    </r>
  </si>
  <si>
    <r>
      <rPr>
        <sz val="20"/>
        <rFont val="方正小标宋_GBK"/>
        <family val="4"/>
      </rPr>
      <t>掇刀区事业单位公开招聘资格复审人员名单</t>
    </r>
  </si>
  <si>
    <r>
      <rPr>
        <b/>
        <sz val="12"/>
        <rFont val="宋体"/>
        <family val="0"/>
      </rPr>
      <t>准考证号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</si>
  <si>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</si>
  <si>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职位代码</t>
    </r>
  </si>
  <si>
    <r>
      <rPr>
        <sz val="12"/>
        <rFont val="黑体"/>
        <family val="3"/>
      </rPr>
      <t>招考人数</t>
    </r>
  </si>
  <si>
    <r>
      <rPr>
        <sz val="12"/>
        <rFont val="黑体"/>
        <family val="3"/>
      </rPr>
      <t>部门名称</t>
    </r>
  </si>
  <si>
    <r>
      <rPr>
        <sz val="12"/>
        <rFont val="黑体"/>
        <family val="3"/>
      </rPr>
      <t>职位名称</t>
    </r>
  </si>
  <si>
    <r>
      <rPr>
        <sz val="12"/>
        <rFont val="黑体"/>
        <family val="3"/>
      </rPr>
      <t>职测分数</t>
    </r>
  </si>
  <si>
    <r>
      <rPr>
        <sz val="12"/>
        <rFont val="黑体"/>
        <family val="3"/>
      </rPr>
      <t>综合分数</t>
    </r>
  </si>
  <si>
    <r>
      <rPr>
        <sz val="12"/>
        <rFont val="黑体"/>
        <family val="3"/>
      </rPr>
      <t>总分</t>
    </r>
  </si>
  <si>
    <r>
      <rPr>
        <sz val="12"/>
        <rFont val="黑体"/>
        <family val="3"/>
      </rPr>
      <t>加分</t>
    </r>
  </si>
  <si>
    <r>
      <rPr>
        <sz val="12"/>
        <rFont val="黑体"/>
        <family val="3"/>
      </rPr>
      <t>笔试折后分（含政策性加分）</t>
    </r>
  </si>
  <si>
    <r>
      <rPr>
        <b/>
        <sz val="12"/>
        <rFont val="黑体"/>
        <family val="3"/>
      </rPr>
      <t>排名</t>
    </r>
  </si>
  <si>
    <t>1142080411405</t>
  </si>
  <si>
    <r>
      <rPr>
        <sz val="10"/>
        <rFont val="宋体"/>
        <family val="0"/>
      </rPr>
      <t>王彦</t>
    </r>
  </si>
  <si>
    <t>14208006122281001</t>
  </si>
  <si>
    <r>
      <rPr>
        <sz val="11"/>
        <color indexed="8"/>
        <rFont val="宋体"/>
        <family val="0"/>
      </rPr>
      <t>掇刀区融媒体中心</t>
    </r>
  </si>
  <si>
    <r>
      <rPr>
        <sz val="11"/>
        <color indexed="8"/>
        <rFont val="宋体"/>
        <family val="0"/>
      </rPr>
      <t>新闻采编</t>
    </r>
  </si>
  <si>
    <t>1142080411815</t>
  </si>
  <si>
    <r>
      <rPr>
        <sz val="10"/>
        <rFont val="宋体"/>
        <family val="0"/>
      </rPr>
      <t>王雨嘉</t>
    </r>
  </si>
  <si>
    <t>1142080412706</t>
  </si>
  <si>
    <r>
      <rPr>
        <sz val="10"/>
        <rFont val="宋体"/>
        <family val="0"/>
      </rPr>
      <t>何梦雪</t>
    </r>
  </si>
  <si>
    <t>3142080605904</t>
  </si>
  <si>
    <r>
      <rPr>
        <sz val="10"/>
        <rFont val="宋体"/>
        <family val="0"/>
      </rPr>
      <t>张彬</t>
    </r>
  </si>
  <si>
    <t>14208006123282001</t>
  </si>
  <si>
    <r>
      <rPr>
        <sz val="11"/>
        <color indexed="8"/>
        <rFont val="宋体"/>
        <family val="0"/>
      </rPr>
      <t>掇刀区机关事务服务中心</t>
    </r>
  </si>
  <si>
    <r>
      <rPr>
        <sz val="11"/>
        <color indexed="8"/>
        <rFont val="宋体"/>
        <family val="0"/>
      </rPr>
      <t>办公室工作人员</t>
    </r>
  </si>
  <si>
    <t>3142080606724</t>
  </si>
  <si>
    <r>
      <rPr>
        <sz val="10"/>
        <rFont val="宋体"/>
        <family val="0"/>
      </rPr>
      <t>曾子玥</t>
    </r>
  </si>
  <si>
    <t>3142080604917</t>
  </si>
  <si>
    <r>
      <rPr>
        <sz val="10"/>
        <rFont val="宋体"/>
        <family val="0"/>
      </rPr>
      <t>杨汶鑫</t>
    </r>
  </si>
  <si>
    <t>3142080607824</t>
  </si>
  <si>
    <r>
      <rPr>
        <sz val="10"/>
        <rFont val="宋体"/>
        <family val="0"/>
      </rPr>
      <t>韩璐</t>
    </r>
  </si>
  <si>
    <t>14208006124283001</t>
  </si>
  <si>
    <r>
      <rPr>
        <sz val="11"/>
        <color indexed="8"/>
        <rFont val="宋体"/>
        <family val="0"/>
      </rPr>
      <t>荆门高新区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宋体"/>
        <family val="0"/>
      </rPr>
      <t>掇刀区节能监察局</t>
    </r>
  </si>
  <si>
    <r>
      <rPr>
        <sz val="11"/>
        <color indexed="8"/>
        <rFont val="宋体"/>
        <family val="0"/>
      </rPr>
      <t>工作人员</t>
    </r>
  </si>
  <si>
    <t>3142080606901</t>
  </si>
  <si>
    <r>
      <rPr>
        <sz val="10"/>
        <rFont val="宋体"/>
        <family val="0"/>
      </rPr>
      <t>涂明淏</t>
    </r>
  </si>
  <si>
    <t>3142080607204</t>
  </si>
  <si>
    <r>
      <rPr>
        <sz val="10"/>
        <rFont val="宋体"/>
        <family val="0"/>
      </rPr>
      <t>曾浩</t>
    </r>
  </si>
  <si>
    <t>4142080711230</t>
  </si>
  <si>
    <r>
      <rPr>
        <sz val="10"/>
        <rFont val="宋体"/>
        <family val="0"/>
      </rPr>
      <t>黄安</t>
    </r>
  </si>
  <si>
    <t>14208006125284001</t>
  </si>
  <si>
    <r>
      <rPr>
        <sz val="11"/>
        <color indexed="8"/>
        <rFont val="宋体"/>
        <family val="0"/>
      </rPr>
      <t>掇刀区掇刀石幼儿园</t>
    </r>
  </si>
  <si>
    <r>
      <rPr>
        <sz val="11"/>
        <color indexed="8"/>
        <rFont val="宋体"/>
        <family val="0"/>
      </rPr>
      <t>学前教育教师</t>
    </r>
  </si>
  <si>
    <t>4142080711114</t>
  </si>
  <si>
    <r>
      <rPr>
        <sz val="10"/>
        <rFont val="宋体"/>
        <family val="0"/>
      </rPr>
      <t>吴丽颖</t>
    </r>
  </si>
  <si>
    <t>4142080711109</t>
  </si>
  <si>
    <r>
      <rPr>
        <sz val="10"/>
        <rFont val="宋体"/>
        <family val="0"/>
      </rPr>
      <t>金梦芸</t>
    </r>
  </si>
  <si>
    <t>4142080710824</t>
  </si>
  <si>
    <r>
      <rPr>
        <sz val="10"/>
        <rFont val="宋体"/>
        <family val="0"/>
      </rPr>
      <t>杨梦瑶</t>
    </r>
  </si>
  <si>
    <t>4142080711222</t>
  </si>
  <si>
    <r>
      <rPr>
        <sz val="10"/>
        <rFont val="宋体"/>
        <family val="0"/>
      </rPr>
      <t>李霞</t>
    </r>
  </si>
  <si>
    <t>4142080709718</t>
  </si>
  <si>
    <r>
      <rPr>
        <sz val="10"/>
        <rFont val="宋体"/>
        <family val="0"/>
      </rPr>
      <t>陈淑婷</t>
    </r>
  </si>
  <si>
    <t>4142080709725</t>
  </si>
  <si>
    <r>
      <rPr>
        <sz val="10"/>
        <rFont val="宋体"/>
        <family val="0"/>
      </rPr>
      <t>彭丹瑞</t>
    </r>
  </si>
  <si>
    <t>4142080710206</t>
  </si>
  <si>
    <r>
      <rPr>
        <sz val="10"/>
        <rFont val="宋体"/>
        <family val="0"/>
      </rPr>
      <t>黄萍</t>
    </r>
  </si>
  <si>
    <t>4142080710502</t>
  </si>
  <si>
    <r>
      <rPr>
        <sz val="10"/>
        <rFont val="宋体"/>
        <family val="0"/>
      </rPr>
      <t>陈银婷</t>
    </r>
  </si>
  <si>
    <t>4142080710329</t>
  </si>
  <si>
    <r>
      <rPr>
        <sz val="10"/>
        <rFont val="宋体"/>
        <family val="0"/>
      </rPr>
      <t>许昕</t>
    </r>
  </si>
  <si>
    <t>4142080710713</t>
  </si>
  <si>
    <r>
      <rPr>
        <sz val="10"/>
        <rFont val="宋体"/>
        <family val="0"/>
      </rPr>
      <t>郑银丽</t>
    </r>
  </si>
  <si>
    <t>4142080710715</t>
  </si>
  <si>
    <r>
      <rPr>
        <sz val="10"/>
        <rFont val="宋体"/>
        <family val="0"/>
      </rPr>
      <t>杨敏</t>
    </r>
  </si>
  <si>
    <t>4142080710027</t>
  </si>
  <si>
    <r>
      <rPr>
        <sz val="10"/>
        <rFont val="宋体"/>
        <family val="0"/>
      </rPr>
      <t>郑月姣</t>
    </r>
  </si>
  <si>
    <t>4142080709911</t>
  </si>
  <si>
    <r>
      <rPr>
        <sz val="10"/>
        <rFont val="宋体"/>
        <family val="0"/>
      </rPr>
      <t>上官婧怡</t>
    </r>
  </si>
  <si>
    <t>4142080711602</t>
  </si>
  <si>
    <r>
      <rPr>
        <sz val="10"/>
        <rFont val="宋体"/>
        <family val="0"/>
      </rPr>
      <t>李思怡</t>
    </r>
  </si>
  <si>
    <t>2142080503711</t>
  </si>
  <si>
    <r>
      <rPr>
        <sz val="10"/>
        <rFont val="宋体"/>
        <family val="0"/>
      </rPr>
      <t>李欣婕</t>
    </r>
  </si>
  <si>
    <t>14208006125285001</t>
  </si>
  <si>
    <r>
      <rPr>
        <sz val="11"/>
        <color indexed="8"/>
        <rFont val="宋体"/>
        <family val="0"/>
      </rPr>
      <t>所属学校（望兵石学校、掇刀石幼儿园）</t>
    </r>
  </si>
  <si>
    <r>
      <rPr>
        <sz val="11"/>
        <color indexed="8"/>
        <rFont val="宋体"/>
        <family val="0"/>
      </rPr>
      <t>财务工作人员</t>
    </r>
  </si>
  <si>
    <t>2142080501510</t>
  </si>
  <si>
    <r>
      <rPr>
        <sz val="10"/>
        <rFont val="宋体"/>
        <family val="0"/>
      </rPr>
      <t>章莉</t>
    </r>
  </si>
  <si>
    <t>2142080504615</t>
  </si>
  <si>
    <r>
      <rPr>
        <sz val="10"/>
        <rFont val="宋体"/>
        <family val="0"/>
      </rPr>
      <t>张期怡</t>
    </r>
  </si>
  <si>
    <t>2142080500603</t>
  </si>
  <si>
    <r>
      <rPr>
        <sz val="10"/>
        <rFont val="宋体"/>
        <family val="0"/>
      </rPr>
      <t>戴婧雪</t>
    </r>
  </si>
  <si>
    <t>2142080504005</t>
  </si>
  <si>
    <r>
      <rPr>
        <sz val="10"/>
        <rFont val="宋体"/>
        <family val="0"/>
      </rPr>
      <t>杨红杰</t>
    </r>
  </si>
  <si>
    <t>2142080503428</t>
  </si>
  <si>
    <r>
      <rPr>
        <sz val="10"/>
        <rFont val="宋体"/>
        <family val="0"/>
      </rPr>
      <t>李靖秋</t>
    </r>
  </si>
  <si>
    <t>1142080411604</t>
  </si>
  <si>
    <r>
      <rPr>
        <sz val="10"/>
        <rFont val="宋体"/>
        <family val="0"/>
      </rPr>
      <t>孔奥掬</t>
    </r>
  </si>
  <si>
    <t>14208006126286001</t>
  </si>
  <si>
    <r>
      <rPr>
        <sz val="11"/>
        <color indexed="8"/>
        <rFont val="宋体"/>
        <family val="0"/>
      </rPr>
      <t>掇刀区中小企业服务中心</t>
    </r>
  </si>
  <si>
    <r>
      <rPr>
        <sz val="11"/>
        <color indexed="8"/>
        <rFont val="宋体"/>
        <family val="0"/>
      </rPr>
      <t>综合管理工作人员</t>
    </r>
  </si>
  <si>
    <t>1142080410826</t>
  </si>
  <si>
    <r>
      <rPr>
        <sz val="10"/>
        <rFont val="宋体"/>
        <family val="0"/>
      </rPr>
      <t>黄蓉</t>
    </r>
  </si>
  <si>
    <t>1142080410730</t>
  </si>
  <si>
    <r>
      <rPr>
        <sz val="10"/>
        <rFont val="宋体"/>
        <family val="0"/>
      </rPr>
      <t>王炜</t>
    </r>
  </si>
  <si>
    <t>1142080411215</t>
  </si>
  <si>
    <r>
      <rPr>
        <sz val="10"/>
        <rFont val="宋体"/>
        <family val="0"/>
      </rPr>
      <t>余坤</t>
    </r>
  </si>
  <si>
    <t>1142080411917</t>
  </si>
  <si>
    <r>
      <rPr>
        <sz val="10"/>
        <rFont val="宋体"/>
        <family val="0"/>
      </rPr>
      <t>邹雅琳</t>
    </r>
  </si>
  <si>
    <t>14208006127287001</t>
  </si>
  <si>
    <r>
      <rPr>
        <sz val="11"/>
        <color indexed="8"/>
        <rFont val="宋体"/>
        <family val="0"/>
      </rPr>
      <t>掇刀区社区工作服务中心</t>
    </r>
  </si>
  <si>
    <t>1142080411228</t>
  </si>
  <si>
    <r>
      <rPr>
        <sz val="10"/>
        <rFont val="宋体"/>
        <family val="0"/>
      </rPr>
      <t>周丹</t>
    </r>
  </si>
  <si>
    <t>1142080410911</t>
  </si>
  <si>
    <r>
      <rPr>
        <sz val="10"/>
        <rFont val="宋体"/>
        <family val="0"/>
      </rPr>
      <t>李元玥</t>
    </r>
  </si>
  <si>
    <t>1142080411421</t>
  </si>
  <si>
    <r>
      <rPr>
        <sz val="10"/>
        <rFont val="宋体"/>
        <family val="0"/>
      </rPr>
      <t>罗鋆琴</t>
    </r>
  </si>
  <si>
    <t>14208006128288001</t>
  </si>
  <si>
    <r>
      <rPr>
        <sz val="11"/>
        <color indexed="8"/>
        <rFont val="宋体"/>
        <family val="0"/>
      </rPr>
      <t>掇刀区法律援助中心</t>
    </r>
  </si>
  <si>
    <t>1142080410922</t>
  </si>
  <si>
    <r>
      <rPr>
        <sz val="10"/>
        <rFont val="宋体"/>
        <family val="0"/>
      </rPr>
      <t>何博</t>
    </r>
  </si>
  <si>
    <t>1142080412225</t>
  </si>
  <si>
    <r>
      <rPr>
        <sz val="10"/>
        <rFont val="宋体"/>
        <family val="0"/>
      </rPr>
      <t>肖山依龙</t>
    </r>
  </si>
  <si>
    <t>2142080500509</t>
  </si>
  <si>
    <r>
      <rPr>
        <sz val="10"/>
        <rFont val="宋体"/>
        <family val="0"/>
      </rPr>
      <t>费文文</t>
    </r>
  </si>
  <si>
    <t>14208006129289001</t>
  </si>
  <si>
    <r>
      <rPr>
        <sz val="11"/>
        <color indexed="8"/>
        <rFont val="宋体"/>
        <family val="0"/>
      </rPr>
      <t>掇刀区财政监督局</t>
    </r>
  </si>
  <si>
    <r>
      <rPr>
        <sz val="11"/>
        <color indexed="8"/>
        <rFont val="宋体"/>
        <family val="0"/>
      </rPr>
      <t>会计管理</t>
    </r>
  </si>
  <si>
    <t>2142080504329</t>
  </si>
  <si>
    <r>
      <rPr>
        <sz val="10"/>
        <rFont val="宋体"/>
        <family val="0"/>
      </rPr>
      <t>金雨婷</t>
    </r>
  </si>
  <si>
    <t>2142080503212</t>
  </si>
  <si>
    <r>
      <rPr>
        <sz val="10"/>
        <rFont val="宋体"/>
        <family val="0"/>
      </rPr>
      <t>李爽</t>
    </r>
  </si>
  <si>
    <t>2142080503810</t>
  </si>
  <si>
    <r>
      <rPr>
        <sz val="10"/>
        <rFont val="宋体"/>
        <family val="0"/>
      </rPr>
      <t>朱紫双</t>
    </r>
  </si>
  <si>
    <t>14208006129290001</t>
  </si>
  <si>
    <r>
      <rPr>
        <sz val="11"/>
        <color indexed="8"/>
        <rFont val="宋体"/>
        <family val="0"/>
      </rPr>
      <t>掇刀区政府采购公室</t>
    </r>
  </si>
  <si>
    <t>2142080501024</t>
  </si>
  <si>
    <r>
      <rPr>
        <sz val="10"/>
        <rFont val="宋体"/>
        <family val="0"/>
      </rPr>
      <t>陈颖</t>
    </r>
  </si>
  <si>
    <t>2142080500319</t>
  </si>
  <si>
    <r>
      <rPr>
        <sz val="10"/>
        <rFont val="宋体"/>
        <family val="0"/>
      </rPr>
      <t>王子杰</t>
    </r>
  </si>
  <si>
    <t>2142080502729</t>
  </si>
  <si>
    <r>
      <rPr>
        <sz val="10"/>
        <rFont val="宋体"/>
        <family val="0"/>
      </rPr>
      <t>张金慧</t>
    </r>
  </si>
  <si>
    <t>2142080503306</t>
  </si>
  <si>
    <r>
      <rPr>
        <sz val="10"/>
        <rFont val="宋体"/>
        <family val="0"/>
      </rPr>
      <t>周小玲</t>
    </r>
  </si>
  <si>
    <t>14208006129291001</t>
  </si>
  <si>
    <r>
      <rPr>
        <sz val="11"/>
        <color indexed="8"/>
        <rFont val="宋体"/>
        <family val="0"/>
      </rPr>
      <t>掇刀区财政局团林铺分局</t>
    </r>
  </si>
  <si>
    <t>2142080501528</t>
  </si>
  <si>
    <r>
      <rPr>
        <sz val="10"/>
        <rFont val="宋体"/>
        <family val="0"/>
      </rPr>
      <t>古蓓文</t>
    </r>
  </si>
  <si>
    <t>2142080501115</t>
  </si>
  <si>
    <r>
      <rPr>
        <sz val="10"/>
        <rFont val="宋体"/>
        <family val="0"/>
      </rPr>
      <t>张云剑</t>
    </r>
  </si>
  <si>
    <t>1142080411919</t>
  </si>
  <si>
    <r>
      <rPr>
        <sz val="10"/>
        <rFont val="宋体"/>
        <family val="0"/>
      </rPr>
      <t>高雅</t>
    </r>
  </si>
  <si>
    <t>14208006130292001</t>
  </si>
  <si>
    <r>
      <rPr>
        <sz val="11"/>
        <color indexed="8"/>
        <rFont val="宋体"/>
        <family val="0"/>
      </rPr>
      <t>掇刀区公共就业和人才服务中心</t>
    </r>
  </si>
  <si>
    <r>
      <rPr>
        <sz val="11"/>
        <color indexed="8"/>
        <rFont val="宋体"/>
        <family val="0"/>
      </rPr>
      <t>综合股工作人员</t>
    </r>
  </si>
  <si>
    <t>1142080410909</t>
  </si>
  <si>
    <r>
      <rPr>
        <sz val="10"/>
        <rFont val="宋体"/>
        <family val="0"/>
      </rPr>
      <t>刘婷婷</t>
    </r>
  </si>
  <si>
    <t>1142080411212</t>
  </si>
  <si>
    <r>
      <rPr>
        <sz val="10"/>
        <rFont val="宋体"/>
        <family val="0"/>
      </rPr>
      <t>高炎焱</t>
    </r>
  </si>
  <si>
    <t>2142080500408</t>
  </si>
  <si>
    <r>
      <rPr>
        <sz val="10"/>
        <rFont val="宋体"/>
        <family val="0"/>
      </rPr>
      <t>李梦琪</t>
    </r>
  </si>
  <si>
    <t>14208006130293001</t>
  </si>
  <si>
    <r>
      <rPr>
        <sz val="11"/>
        <color indexed="8"/>
        <rFont val="宋体"/>
        <family val="0"/>
      </rPr>
      <t>掇刀区社会保险服务中心</t>
    </r>
  </si>
  <si>
    <r>
      <rPr>
        <sz val="11"/>
        <color indexed="8"/>
        <rFont val="宋体"/>
        <family val="0"/>
      </rPr>
      <t>基金财务会计</t>
    </r>
  </si>
  <si>
    <t>2142080503901</t>
  </si>
  <si>
    <r>
      <rPr>
        <sz val="10"/>
        <rFont val="宋体"/>
        <family val="0"/>
      </rPr>
      <t>张慧婷</t>
    </r>
  </si>
  <si>
    <t>2142080502701</t>
  </si>
  <si>
    <r>
      <rPr>
        <sz val="10"/>
        <rFont val="宋体"/>
        <family val="0"/>
      </rPr>
      <t>张紫璇</t>
    </r>
  </si>
  <si>
    <t>1142080410715</t>
  </si>
  <si>
    <r>
      <rPr>
        <sz val="10"/>
        <rFont val="宋体"/>
        <family val="0"/>
      </rPr>
      <t>袁梦云</t>
    </r>
  </si>
  <si>
    <t>14208006130294001</t>
  </si>
  <si>
    <r>
      <rPr>
        <sz val="11"/>
        <color indexed="8"/>
        <rFont val="宋体"/>
        <family val="0"/>
      </rPr>
      <t>掇刀区劳动人事争议仲裁院</t>
    </r>
  </si>
  <si>
    <t>1142080412816</t>
  </si>
  <si>
    <r>
      <rPr>
        <sz val="10"/>
        <rFont val="宋体"/>
        <family val="0"/>
      </rPr>
      <t>姚栩颖</t>
    </r>
  </si>
  <si>
    <t>3142080608413</t>
  </si>
  <si>
    <r>
      <rPr>
        <sz val="10"/>
        <rFont val="宋体"/>
        <family val="0"/>
      </rPr>
      <t>吴菲</t>
    </r>
  </si>
  <si>
    <t>14208006131295001</t>
  </si>
  <si>
    <r>
      <rPr>
        <sz val="11"/>
        <color indexed="8"/>
        <rFont val="宋体"/>
        <family val="0"/>
      </rPr>
      <t>掇刀区建设工程消防验收监督站</t>
    </r>
  </si>
  <si>
    <r>
      <rPr>
        <sz val="11"/>
        <color indexed="8"/>
        <rFont val="宋体"/>
        <family val="0"/>
      </rPr>
      <t>监督员</t>
    </r>
  </si>
  <si>
    <t>3142080605506</t>
  </si>
  <si>
    <r>
      <rPr>
        <sz val="10"/>
        <rFont val="宋体"/>
        <family val="0"/>
      </rPr>
      <t>杨秋洁</t>
    </r>
  </si>
  <si>
    <t>3142080606520</t>
  </si>
  <si>
    <r>
      <rPr>
        <sz val="10"/>
        <rFont val="宋体"/>
        <family val="0"/>
      </rPr>
      <t>曾晨曦</t>
    </r>
  </si>
  <si>
    <t>1142080411008</t>
  </si>
  <si>
    <r>
      <rPr>
        <sz val="10"/>
        <rFont val="宋体"/>
        <family val="0"/>
      </rPr>
      <t>叶晓凡</t>
    </r>
  </si>
  <si>
    <t>14208006132296001</t>
  </si>
  <si>
    <r>
      <rPr>
        <sz val="11"/>
        <color indexed="8"/>
        <rFont val="宋体"/>
        <family val="0"/>
      </rPr>
      <t>掇刀区农业综合开发服务中心</t>
    </r>
  </si>
  <si>
    <t>1142080412125</t>
  </si>
  <si>
    <r>
      <rPr>
        <sz val="10"/>
        <rFont val="宋体"/>
        <family val="0"/>
      </rPr>
      <t>吴漫远</t>
    </r>
  </si>
  <si>
    <t>1142080411721</t>
  </si>
  <si>
    <r>
      <rPr>
        <sz val="10"/>
        <rFont val="宋体"/>
        <family val="0"/>
      </rPr>
      <t>李莉</t>
    </r>
  </si>
  <si>
    <t>5242080712615</t>
  </si>
  <si>
    <r>
      <rPr>
        <sz val="10"/>
        <rFont val="宋体"/>
        <family val="0"/>
      </rPr>
      <t>薛勇</t>
    </r>
  </si>
  <si>
    <t>14208006133297001</t>
  </si>
  <si>
    <r>
      <rPr>
        <sz val="11"/>
        <color indexed="8"/>
        <rFont val="宋体"/>
        <family val="0"/>
      </rPr>
      <t>掇刀人民医院</t>
    </r>
  </si>
  <si>
    <r>
      <rPr>
        <sz val="11"/>
        <color indexed="8"/>
        <rFont val="宋体"/>
        <family val="0"/>
      </rPr>
      <t>外科医生</t>
    </r>
  </si>
  <si>
    <t>5242080712329</t>
  </si>
  <si>
    <r>
      <rPr>
        <sz val="10"/>
        <rFont val="宋体"/>
        <family val="0"/>
      </rPr>
      <t>王鹏</t>
    </r>
  </si>
  <si>
    <t>5242080712603</t>
  </si>
  <si>
    <r>
      <rPr>
        <sz val="10"/>
        <rFont val="宋体"/>
        <family val="0"/>
      </rPr>
      <t>张志维</t>
    </r>
  </si>
  <si>
    <t>5242080712801</t>
  </si>
  <si>
    <r>
      <rPr>
        <sz val="10"/>
        <rFont val="宋体"/>
        <family val="0"/>
      </rPr>
      <t>李东凤</t>
    </r>
  </si>
  <si>
    <t>14208006133297002</t>
  </si>
  <si>
    <r>
      <rPr>
        <sz val="11"/>
        <color indexed="8"/>
        <rFont val="宋体"/>
        <family val="0"/>
      </rPr>
      <t>内科医生</t>
    </r>
  </si>
  <si>
    <t>5242080712715</t>
  </si>
  <si>
    <r>
      <rPr>
        <sz val="10"/>
        <rFont val="宋体"/>
        <family val="0"/>
      </rPr>
      <t>高希鹏</t>
    </r>
  </si>
  <si>
    <t>5242080712308</t>
  </si>
  <si>
    <r>
      <rPr>
        <sz val="10"/>
        <rFont val="宋体"/>
        <family val="0"/>
      </rPr>
      <t>范光明</t>
    </r>
  </si>
  <si>
    <t>5242080712707</t>
  </si>
  <si>
    <r>
      <rPr>
        <sz val="10"/>
        <rFont val="宋体"/>
        <family val="0"/>
      </rPr>
      <t>谭春琴</t>
    </r>
  </si>
  <si>
    <t>14208006133297003</t>
  </si>
  <si>
    <t>5242080712610</t>
  </si>
  <si>
    <r>
      <rPr>
        <sz val="10"/>
        <rFont val="宋体"/>
        <family val="0"/>
      </rPr>
      <t>官芮</t>
    </r>
  </si>
  <si>
    <t>5242080712523</t>
  </si>
  <si>
    <r>
      <rPr>
        <sz val="10"/>
        <rFont val="宋体"/>
        <family val="0"/>
      </rPr>
      <t>张洪斌</t>
    </r>
  </si>
  <si>
    <t>5242080712612</t>
  </si>
  <si>
    <r>
      <rPr>
        <sz val="10"/>
        <rFont val="宋体"/>
        <family val="0"/>
      </rPr>
      <t>陈瑶</t>
    </r>
  </si>
  <si>
    <t>14208006133297004</t>
  </si>
  <si>
    <r>
      <rPr>
        <sz val="11"/>
        <color indexed="8"/>
        <rFont val="宋体"/>
        <family val="0"/>
      </rPr>
      <t>检验科医生</t>
    </r>
  </si>
  <si>
    <t>5242080712803</t>
  </si>
  <si>
    <r>
      <rPr>
        <sz val="10"/>
        <rFont val="宋体"/>
        <family val="0"/>
      </rPr>
      <t>陈小冬</t>
    </r>
  </si>
  <si>
    <t>5242080712429</t>
  </si>
  <si>
    <r>
      <rPr>
        <sz val="10"/>
        <rFont val="宋体"/>
        <family val="0"/>
      </rPr>
      <t>石祥</t>
    </r>
  </si>
  <si>
    <t>1142080412825</t>
  </si>
  <si>
    <r>
      <rPr>
        <sz val="10"/>
        <rFont val="宋体"/>
        <family val="0"/>
      </rPr>
      <t>朱娜</t>
    </r>
  </si>
  <si>
    <t>14208006133297005</t>
  </si>
  <si>
    <r>
      <rPr>
        <sz val="11"/>
        <color indexed="8"/>
        <rFont val="宋体"/>
        <family val="0"/>
      </rPr>
      <t>健康管理</t>
    </r>
  </si>
  <si>
    <t>1142080411910</t>
  </si>
  <si>
    <r>
      <rPr>
        <sz val="10"/>
        <rFont val="宋体"/>
        <family val="0"/>
      </rPr>
      <t>沙洲</t>
    </r>
  </si>
  <si>
    <t>2142080503124</t>
  </si>
  <si>
    <r>
      <rPr>
        <sz val="10"/>
        <rFont val="宋体"/>
        <family val="0"/>
      </rPr>
      <t>曾张余</t>
    </r>
  </si>
  <si>
    <t>14208006133297006</t>
  </si>
  <si>
    <r>
      <rPr>
        <sz val="11"/>
        <color indexed="8"/>
        <rFont val="宋体"/>
        <family val="0"/>
      </rPr>
      <t>财会管理</t>
    </r>
  </si>
  <si>
    <t>2142080500601</t>
  </si>
  <si>
    <r>
      <rPr>
        <sz val="10"/>
        <rFont val="宋体"/>
        <family val="0"/>
      </rPr>
      <t>肖瑞怡</t>
    </r>
  </si>
  <si>
    <t>2142080504230</t>
  </si>
  <si>
    <r>
      <rPr>
        <sz val="10"/>
        <rFont val="宋体"/>
        <family val="0"/>
      </rPr>
      <t>邱慧梅</t>
    </r>
  </si>
  <si>
    <t>5242080712418</t>
  </si>
  <si>
    <r>
      <rPr>
        <sz val="10"/>
        <rFont val="宋体"/>
        <family val="0"/>
      </rPr>
      <t>张莹莹</t>
    </r>
  </si>
  <si>
    <t>14208006133298001</t>
  </si>
  <si>
    <r>
      <rPr>
        <sz val="11"/>
        <color indexed="8"/>
        <rFont val="宋体"/>
        <family val="0"/>
      </rPr>
      <t>掇刀区麻城卫生院</t>
    </r>
  </si>
  <si>
    <r>
      <rPr>
        <sz val="11"/>
        <color indexed="8"/>
        <rFont val="宋体"/>
        <family val="0"/>
      </rPr>
      <t>临床医生</t>
    </r>
  </si>
  <si>
    <t>5242080712425</t>
  </si>
  <si>
    <r>
      <rPr>
        <sz val="10"/>
        <rFont val="宋体"/>
        <family val="0"/>
      </rPr>
      <t>刘洋</t>
    </r>
  </si>
  <si>
    <t>5242080712807</t>
  </si>
  <si>
    <t>张小平</t>
  </si>
  <si>
    <t>掇刀区麻城卫生院</t>
  </si>
  <si>
    <t>临床医生</t>
  </si>
  <si>
    <t>5242080712316</t>
  </si>
  <si>
    <t>龚克楠</t>
  </si>
  <si>
    <t>5442080713818</t>
  </si>
  <si>
    <t>孙雅娴</t>
  </si>
  <si>
    <t>14208006133298002</t>
  </si>
  <si>
    <t>护理</t>
  </si>
  <si>
    <t>5442080713624</t>
  </si>
  <si>
    <r>
      <rPr>
        <sz val="10"/>
        <rFont val="宋体"/>
        <family val="0"/>
      </rPr>
      <t>吴雅丽</t>
    </r>
  </si>
  <si>
    <r>
      <rPr>
        <sz val="11"/>
        <color indexed="8"/>
        <rFont val="宋体"/>
        <family val="0"/>
      </rPr>
      <t>护理</t>
    </r>
  </si>
  <si>
    <t>5442080713523</t>
  </si>
  <si>
    <r>
      <rPr>
        <sz val="10"/>
        <rFont val="宋体"/>
        <family val="0"/>
      </rPr>
      <t>刘梦</t>
    </r>
  </si>
  <si>
    <t>3142080606621</t>
  </si>
  <si>
    <r>
      <rPr>
        <sz val="10"/>
        <rFont val="宋体"/>
        <family val="0"/>
      </rPr>
      <t>刘卫华</t>
    </r>
  </si>
  <si>
    <t>14208006134299001</t>
  </si>
  <si>
    <r>
      <rPr>
        <sz val="11"/>
        <color indexed="8"/>
        <rFont val="宋体"/>
        <family val="0"/>
      </rPr>
      <t>掇刀区应急指挥中心</t>
    </r>
  </si>
  <si>
    <r>
      <rPr>
        <sz val="11"/>
        <color indexed="8"/>
        <rFont val="宋体"/>
        <family val="0"/>
      </rPr>
      <t>应急预案管理</t>
    </r>
  </si>
  <si>
    <t>3142080607906</t>
  </si>
  <si>
    <r>
      <rPr>
        <sz val="10"/>
        <rFont val="宋体"/>
        <family val="0"/>
      </rPr>
      <t>马许冰</t>
    </r>
  </si>
  <si>
    <t>3142080606412</t>
  </si>
  <si>
    <r>
      <rPr>
        <sz val="10"/>
        <rFont val="宋体"/>
        <family val="0"/>
      </rPr>
      <t>闻成</t>
    </r>
  </si>
  <si>
    <t>1142080411311</t>
  </si>
  <si>
    <r>
      <rPr>
        <sz val="10"/>
        <rFont val="宋体"/>
        <family val="0"/>
      </rPr>
      <t>刘青云</t>
    </r>
  </si>
  <si>
    <t>14208006135300001</t>
  </si>
  <si>
    <r>
      <rPr>
        <sz val="11"/>
        <color indexed="8"/>
        <rFont val="宋体"/>
        <family val="0"/>
      </rPr>
      <t>掇刀区城市管理执法大队</t>
    </r>
  </si>
  <si>
    <r>
      <rPr>
        <sz val="11"/>
        <color indexed="8"/>
        <rFont val="宋体"/>
        <family val="0"/>
      </rPr>
      <t>城市管理执法人员</t>
    </r>
  </si>
  <si>
    <t>1142080410917</t>
  </si>
  <si>
    <r>
      <rPr>
        <sz val="10"/>
        <rFont val="宋体"/>
        <family val="0"/>
      </rPr>
      <t>华泽江</t>
    </r>
  </si>
  <si>
    <t>1142080411014</t>
  </si>
  <si>
    <r>
      <rPr>
        <sz val="10"/>
        <rFont val="宋体"/>
        <family val="0"/>
      </rPr>
      <t>王天宇</t>
    </r>
  </si>
  <si>
    <t>3142080606408</t>
  </si>
  <si>
    <r>
      <rPr>
        <sz val="10"/>
        <rFont val="宋体"/>
        <family val="0"/>
      </rPr>
      <t>张元林</t>
    </r>
  </si>
  <si>
    <t>14208006135301001</t>
  </si>
  <si>
    <r>
      <rPr>
        <sz val="11"/>
        <color indexed="8"/>
        <rFont val="宋体"/>
        <family val="0"/>
      </rPr>
      <t>掇刀区市政园林管理处</t>
    </r>
  </si>
  <si>
    <r>
      <rPr>
        <sz val="11"/>
        <color indexed="8"/>
        <rFont val="宋体"/>
        <family val="0"/>
      </rPr>
      <t>园林技术人员</t>
    </r>
  </si>
  <si>
    <t>3142080606125</t>
  </si>
  <si>
    <r>
      <rPr>
        <sz val="10"/>
        <rFont val="宋体"/>
        <family val="0"/>
      </rPr>
      <t>王珂</t>
    </r>
  </si>
  <si>
    <t>3142080607427</t>
  </si>
  <si>
    <r>
      <rPr>
        <sz val="10"/>
        <rFont val="宋体"/>
        <family val="0"/>
      </rPr>
      <t>肖国栋</t>
    </r>
  </si>
  <si>
    <t>3142080608328</t>
  </si>
  <si>
    <r>
      <rPr>
        <sz val="10"/>
        <rFont val="宋体"/>
        <family val="0"/>
      </rPr>
      <t>陈饶桉</t>
    </r>
  </si>
  <si>
    <t>14208006135302001</t>
  </si>
  <si>
    <r>
      <rPr>
        <sz val="11"/>
        <color indexed="8"/>
        <rFont val="宋体"/>
        <family val="0"/>
      </rPr>
      <t>掇刀区环卫服务中心</t>
    </r>
  </si>
  <si>
    <r>
      <rPr>
        <sz val="11"/>
        <color indexed="8"/>
        <rFont val="宋体"/>
        <family val="0"/>
      </rPr>
      <t>环卫作业设施设备管理人员</t>
    </r>
  </si>
  <si>
    <t>3142080605122</t>
  </si>
  <si>
    <r>
      <rPr>
        <sz val="10"/>
        <rFont val="宋体"/>
        <family val="0"/>
      </rPr>
      <t>黄知路</t>
    </r>
  </si>
  <si>
    <t>3142080608310</t>
  </si>
  <si>
    <r>
      <rPr>
        <sz val="10"/>
        <rFont val="宋体"/>
        <family val="0"/>
      </rPr>
      <t>陈冠儒</t>
    </r>
  </si>
  <si>
    <t>1142080411105</t>
  </si>
  <si>
    <r>
      <rPr>
        <sz val="10"/>
        <rFont val="宋体"/>
        <family val="0"/>
      </rPr>
      <t>丁梦阁</t>
    </r>
  </si>
  <si>
    <t>14208006135302002</t>
  </si>
  <si>
    <r>
      <rPr>
        <sz val="11"/>
        <color indexed="8"/>
        <rFont val="宋体"/>
        <family val="0"/>
      </rPr>
      <t>市容环卫管理人员</t>
    </r>
  </si>
  <si>
    <t>1142080411608</t>
  </si>
  <si>
    <r>
      <rPr>
        <sz val="10"/>
        <rFont val="宋体"/>
        <family val="0"/>
      </rPr>
      <t>柴官正</t>
    </r>
  </si>
  <si>
    <t>1142080412726</t>
  </si>
  <si>
    <r>
      <rPr>
        <sz val="10"/>
        <rFont val="宋体"/>
        <family val="0"/>
      </rPr>
      <t>陈珂琪</t>
    </r>
  </si>
  <si>
    <t>3142080605227</t>
  </si>
  <si>
    <r>
      <rPr>
        <sz val="10"/>
        <rFont val="宋体"/>
        <family val="0"/>
      </rPr>
      <t>陈洲</t>
    </r>
  </si>
  <si>
    <t>14208006136303001</t>
  </si>
  <si>
    <r>
      <rPr>
        <sz val="11"/>
        <color indexed="8"/>
        <rFont val="宋体"/>
        <family val="0"/>
      </rPr>
      <t>掇刀区智慧城市服务中心</t>
    </r>
  </si>
  <si>
    <t>3142080608115</t>
  </si>
  <si>
    <r>
      <rPr>
        <sz val="10"/>
        <rFont val="宋体"/>
        <family val="0"/>
      </rPr>
      <t>刘鹏程</t>
    </r>
  </si>
  <si>
    <t>3142080605204</t>
  </si>
  <si>
    <r>
      <rPr>
        <sz val="10"/>
        <rFont val="宋体"/>
        <family val="0"/>
      </rPr>
      <t>杜文博</t>
    </r>
  </si>
  <si>
    <t>1142080412728</t>
  </si>
  <si>
    <r>
      <rPr>
        <sz val="10"/>
        <rFont val="宋体"/>
        <family val="0"/>
      </rPr>
      <t>李杰</t>
    </r>
  </si>
  <si>
    <t>14208006136304001</t>
  </si>
  <si>
    <r>
      <rPr>
        <sz val="11"/>
        <color indexed="8"/>
        <rFont val="宋体"/>
        <family val="0"/>
      </rPr>
      <t>掇刀区行政审批服务中心</t>
    </r>
  </si>
  <si>
    <t>1142080412620</t>
  </si>
  <si>
    <r>
      <rPr>
        <sz val="10"/>
        <rFont val="宋体"/>
        <family val="0"/>
      </rPr>
      <t>赖爽</t>
    </r>
  </si>
  <si>
    <t>1142080411006</t>
  </si>
  <si>
    <r>
      <rPr>
        <sz val="10"/>
        <rFont val="宋体"/>
        <family val="0"/>
      </rPr>
      <t>李雨芹</t>
    </r>
  </si>
  <si>
    <t>1142080411701</t>
  </si>
  <si>
    <r>
      <rPr>
        <sz val="10"/>
        <rFont val="宋体"/>
        <family val="0"/>
      </rPr>
      <t>张淑一</t>
    </r>
  </si>
  <si>
    <t>14208006137305001</t>
  </si>
  <si>
    <r>
      <rPr>
        <sz val="11"/>
        <color indexed="8"/>
        <rFont val="宋体"/>
        <family val="0"/>
      </rPr>
      <t>掇刀区兴隆街道综合执法中心</t>
    </r>
  </si>
  <si>
    <t>1142080412124</t>
  </si>
  <si>
    <r>
      <rPr>
        <sz val="10"/>
        <rFont val="宋体"/>
        <family val="0"/>
      </rPr>
      <t>赵刚</t>
    </r>
  </si>
  <si>
    <t>1142080412022</t>
  </si>
  <si>
    <r>
      <rPr>
        <sz val="10"/>
        <rFont val="宋体"/>
        <family val="0"/>
      </rPr>
      <t>曾鹏鹏</t>
    </r>
  </si>
  <si>
    <t>1142080412310</t>
  </si>
  <si>
    <r>
      <rPr>
        <sz val="10"/>
        <rFont val="宋体"/>
        <family val="0"/>
      </rPr>
      <t>刘越</t>
    </r>
  </si>
  <si>
    <t>14208006137306001</t>
  </si>
  <si>
    <r>
      <rPr>
        <sz val="11"/>
        <color indexed="8"/>
        <rFont val="宋体"/>
        <family val="0"/>
      </rPr>
      <t>掇刀区兴隆网格管理综合服务中心</t>
    </r>
  </si>
  <si>
    <t>1142080412801</t>
  </si>
  <si>
    <r>
      <rPr>
        <sz val="10"/>
        <rFont val="宋体"/>
        <family val="0"/>
      </rPr>
      <t>谭佳林</t>
    </r>
  </si>
  <si>
    <t>1142080411328</t>
  </si>
  <si>
    <r>
      <rPr>
        <sz val="10"/>
        <rFont val="宋体"/>
        <family val="0"/>
      </rPr>
      <t>彭小燕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</si>
</sst>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0.00_ "/>
    <numFmt numFmtId="178" formatCode="_ &quot;￥&quot;* #,##0_ ;_ &quot;￥&quot;* \-#,##0_ ;_ &quot;￥&quot;* &quot;-&quot;_ ;_ @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6"/>
      <name val="黑体"/>
      <family val="3"/>
    </font>
    <font>
      <sz val="20"/>
      <name val="方正小标宋_GBK"/>
      <family val="4"/>
    </font>
    <font>
      <b/>
      <sz val="12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">
      <selection activeCell="A2" sqref="A2:L2"/>
    </sheetView>
  </sheetViews>
  <sheetFormatPr defaultColWidth="8.00390625" defaultRowHeight="15"/>
  <cols>
    <col min="1" max="1" width="13.140625" style="2" customWidth="1"/>
    <col min="2" max="2" width="8.00390625" style="2" customWidth="1"/>
    <col min="3" max="3" width="17.00390625" style="2" customWidth="1"/>
    <col min="4" max="4" width="5.57421875" style="2" customWidth="1"/>
    <col min="5" max="5" width="23.00390625" style="2" customWidth="1"/>
    <col min="6" max="6" width="14.8515625" style="2" customWidth="1"/>
    <col min="7" max="10" width="8.00390625" style="2" customWidth="1"/>
    <col min="11" max="11" width="11.00390625" style="2" customWidth="1"/>
    <col min="12" max="16384" width="8.00390625" style="2" customWidth="1"/>
  </cols>
  <sheetData>
    <row r="1" ht="20.25">
      <c r="A1" s="3" t="s">
        <v>0</v>
      </c>
    </row>
    <row r="2" spans="1:12" s="1" customFormat="1" ht="27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42.7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8" t="s">
        <v>13</v>
      </c>
    </row>
    <row r="4" spans="1:12" ht="30" customHeight="1">
      <c r="A4" s="17" t="s">
        <v>14</v>
      </c>
      <c r="B4" s="17" t="s">
        <v>15</v>
      </c>
      <c r="C4" s="17" t="s">
        <v>16</v>
      </c>
      <c r="D4" s="6">
        <v>1</v>
      </c>
      <c r="E4" s="7" t="s">
        <v>17</v>
      </c>
      <c r="F4" s="7" t="s">
        <v>18</v>
      </c>
      <c r="G4" s="6">
        <v>109</v>
      </c>
      <c r="H4" s="6">
        <v>105.5</v>
      </c>
      <c r="I4" s="6">
        <v>214.5</v>
      </c>
      <c r="J4" s="9"/>
      <c r="K4" s="10">
        <f aca="true" t="shared" si="0" ref="K4:K12">(I4/3+J4)*0.4</f>
        <v>28.6</v>
      </c>
      <c r="L4" s="9">
        <f aca="true" t="shared" si="1" ref="L4:L35">SUMPRODUCT((C$4:C$7396=C4)*(K$4:K$7396&gt;K4))+1</f>
        <v>1</v>
      </c>
    </row>
    <row r="5" spans="1:12" ht="30" customHeight="1">
      <c r="A5" s="17" t="s">
        <v>19</v>
      </c>
      <c r="B5" s="17" t="s">
        <v>20</v>
      </c>
      <c r="C5" s="17" t="s">
        <v>16</v>
      </c>
      <c r="D5" s="6">
        <v>1</v>
      </c>
      <c r="E5" s="7" t="s">
        <v>17</v>
      </c>
      <c r="F5" s="7" t="s">
        <v>18</v>
      </c>
      <c r="G5" s="6">
        <v>115.5</v>
      </c>
      <c r="H5" s="6">
        <v>95.5</v>
      </c>
      <c r="I5" s="6">
        <v>211</v>
      </c>
      <c r="J5" s="9"/>
      <c r="K5" s="10">
        <f t="shared" si="0"/>
        <v>28.1333333333333</v>
      </c>
      <c r="L5" s="9">
        <f t="shared" si="1"/>
        <v>2</v>
      </c>
    </row>
    <row r="6" spans="1:12" ht="30" customHeight="1">
      <c r="A6" s="17" t="s">
        <v>21</v>
      </c>
      <c r="B6" s="17" t="s">
        <v>22</v>
      </c>
      <c r="C6" s="17" t="s">
        <v>16</v>
      </c>
      <c r="D6" s="6">
        <v>1</v>
      </c>
      <c r="E6" s="7" t="s">
        <v>17</v>
      </c>
      <c r="F6" s="7" t="s">
        <v>18</v>
      </c>
      <c r="G6" s="6">
        <v>96.5</v>
      </c>
      <c r="H6" s="6">
        <v>111</v>
      </c>
      <c r="I6" s="6">
        <v>207.5</v>
      </c>
      <c r="J6" s="9"/>
      <c r="K6" s="10">
        <f t="shared" si="0"/>
        <v>27.6666666666667</v>
      </c>
      <c r="L6" s="9">
        <f t="shared" si="1"/>
        <v>3</v>
      </c>
    </row>
    <row r="7" spans="1:12" ht="30" customHeight="1">
      <c r="A7" s="17" t="s">
        <v>23</v>
      </c>
      <c r="B7" s="17" t="s">
        <v>24</v>
      </c>
      <c r="C7" s="17" t="s">
        <v>25</v>
      </c>
      <c r="D7" s="6">
        <v>1</v>
      </c>
      <c r="E7" s="7" t="s">
        <v>26</v>
      </c>
      <c r="F7" s="7" t="s">
        <v>27</v>
      </c>
      <c r="G7" s="6">
        <v>91</v>
      </c>
      <c r="H7" s="6">
        <v>100.5</v>
      </c>
      <c r="I7" s="6">
        <v>191.5</v>
      </c>
      <c r="J7" s="9"/>
      <c r="K7" s="10">
        <f t="shared" si="0"/>
        <v>25.5333333333333</v>
      </c>
      <c r="L7" s="9">
        <f t="shared" si="1"/>
        <v>1</v>
      </c>
    </row>
    <row r="8" spans="1:12" ht="30" customHeight="1">
      <c r="A8" s="17" t="s">
        <v>28</v>
      </c>
      <c r="B8" s="17" t="s">
        <v>29</v>
      </c>
      <c r="C8" s="17" t="s">
        <v>25</v>
      </c>
      <c r="D8" s="6">
        <v>1</v>
      </c>
      <c r="E8" s="7" t="s">
        <v>26</v>
      </c>
      <c r="F8" s="7" t="s">
        <v>27</v>
      </c>
      <c r="G8" s="6">
        <v>96</v>
      </c>
      <c r="H8" s="6">
        <v>95.5</v>
      </c>
      <c r="I8" s="6">
        <v>191.5</v>
      </c>
      <c r="J8" s="9"/>
      <c r="K8" s="10">
        <f t="shared" si="0"/>
        <v>25.5333333333333</v>
      </c>
      <c r="L8" s="9">
        <f t="shared" si="1"/>
        <v>1</v>
      </c>
    </row>
    <row r="9" spans="1:12" ht="30" customHeight="1">
      <c r="A9" s="17" t="s">
        <v>30</v>
      </c>
      <c r="B9" s="17" t="s">
        <v>31</v>
      </c>
      <c r="C9" s="17" t="s">
        <v>25</v>
      </c>
      <c r="D9" s="6">
        <v>1</v>
      </c>
      <c r="E9" s="7" t="s">
        <v>26</v>
      </c>
      <c r="F9" s="7" t="s">
        <v>27</v>
      </c>
      <c r="G9" s="6">
        <v>94.5</v>
      </c>
      <c r="H9" s="6">
        <v>96.5</v>
      </c>
      <c r="I9" s="6">
        <v>191</v>
      </c>
      <c r="J9" s="9"/>
      <c r="K9" s="10">
        <f t="shared" si="0"/>
        <v>25.4666666666667</v>
      </c>
      <c r="L9" s="9">
        <f t="shared" si="1"/>
        <v>3</v>
      </c>
    </row>
    <row r="10" spans="1:12" ht="30" customHeight="1">
      <c r="A10" s="17" t="s">
        <v>32</v>
      </c>
      <c r="B10" s="17" t="s">
        <v>33</v>
      </c>
      <c r="C10" s="17" t="s">
        <v>34</v>
      </c>
      <c r="D10" s="6">
        <v>1</v>
      </c>
      <c r="E10" s="7" t="s">
        <v>35</v>
      </c>
      <c r="F10" s="7" t="s">
        <v>36</v>
      </c>
      <c r="G10" s="6">
        <v>103</v>
      </c>
      <c r="H10" s="6">
        <v>95</v>
      </c>
      <c r="I10" s="6">
        <v>198</v>
      </c>
      <c r="J10" s="9"/>
      <c r="K10" s="10">
        <f t="shared" si="0"/>
        <v>26.4</v>
      </c>
      <c r="L10" s="9">
        <f t="shared" si="1"/>
        <v>1</v>
      </c>
    </row>
    <row r="11" spans="1:12" ht="30" customHeight="1">
      <c r="A11" s="17" t="s">
        <v>37</v>
      </c>
      <c r="B11" s="17" t="s">
        <v>38</v>
      </c>
      <c r="C11" s="17" t="s">
        <v>34</v>
      </c>
      <c r="D11" s="6">
        <v>1</v>
      </c>
      <c r="E11" s="7" t="s">
        <v>35</v>
      </c>
      <c r="F11" s="7" t="s">
        <v>36</v>
      </c>
      <c r="G11" s="6">
        <v>105.5</v>
      </c>
      <c r="H11" s="6">
        <v>90.5</v>
      </c>
      <c r="I11" s="6">
        <v>196</v>
      </c>
      <c r="J11" s="9"/>
      <c r="K11" s="10">
        <f t="shared" si="0"/>
        <v>26.1333333333333</v>
      </c>
      <c r="L11" s="9">
        <f t="shared" si="1"/>
        <v>2</v>
      </c>
    </row>
    <row r="12" spans="1:12" ht="30" customHeight="1">
      <c r="A12" s="17" t="s">
        <v>39</v>
      </c>
      <c r="B12" s="17" t="s">
        <v>40</v>
      </c>
      <c r="C12" s="17" t="s">
        <v>34</v>
      </c>
      <c r="D12" s="6">
        <v>1</v>
      </c>
      <c r="E12" s="7" t="s">
        <v>35</v>
      </c>
      <c r="F12" s="7" t="s">
        <v>36</v>
      </c>
      <c r="G12" s="6">
        <v>95</v>
      </c>
      <c r="H12" s="6">
        <v>99.5</v>
      </c>
      <c r="I12" s="6">
        <v>194.5</v>
      </c>
      <c r="J12" s="9"/>
      <c r="K12" s="10">
        <f t="shared" si="0"/>
        <v>25.9333333333333</v>
      </c>
      <c r="L12" s="9">
        <f t="shared" si="1"/>
        <v>3</v>
      </c>
    </row>
    <row r="13" spans="1:12" ht="30" customHeight="1">
      <c r="A13" s="17" t="s">
        <v>41</v>
      </c>
      <c r="B13" s="17" t="s">
        <v>42</v>
      </c>
      <c r="C13" s="17" t="s">
        <v>43</v>
      </c>
      <c r="D13" s="6">
        <v>5</v>
      </c>
      <c r="E13" s="7" t="s">
        <v>44</v>
      </c>
      <c r="F13" s="7" t="s">
        <v>45</v>
      </c>
      <c r="G13" s="6">
        <v>95</v>
      </c>
      <c r="H13" s="6">
        <v>115.5</v>
      </c>
      <c r="I13" s="6">
        <v>210.5</v>
      </c>
      <c r="J13" s="9"/>
      <c r="K13" s="10">
        <f aca="true" t="shared" si="2" ref="K13:K27">(I13/3+J13)*0.4</f>
        <v>28.0666666666667</v>
      </c>
      <c r="L13" s="9">
        <f t="shared" si="1"/>
        <v>1</v>
      </c>
    </row>
    <row r="14" spans="1:12" ht="30" customHeight="1">
      <c r="A14" s="17" t="s">
        <v>46</v>
      </c>
      <c r="B14" s="17" t="s">
        <v>47</v>
      </c>
      <c r="C14" s="17" t="s">
        <v>43</v>
      </c>
      <c r="D14" s="6">
        <v>5</v>
      </c>
      <c r="E14" s="7" t="s">
        <v>44</v>
      </c>
      <c r="F14" s="7" t="s">
        <v>45</v>
      </c>
      <c r="G14" s="6">
        <v>91</v>
      </c>
      <c r="H14" s="6">
        <v>107.5</v>
      </c>
      <c r="I14" s="6">
        <v>198.5</v>
      </c>
      <c r="J14" s="9"/>
      <c r="K14" s="10">
        <f t="shared" si="2"/>
        <v>26.4666666666667</v>
      </c>
      <c r="L14" s="9">
        <f t="shared" si="1"/>
        <v>2</v>
      </c>
    </row>
    <row r="15" spans="1:12" ht="30" customHeight="1">
      <c r="A15" s="17" t="s">
        <v>48</v>
      </c>
      <c r="B15" s="17" t="s">
        <v>49</v>
      </c>
      <c r="C15" s="17" t="s">
        <v>43</v>
      </c>
      <c r="D15" s="6">
        <v>5</v>
      </c>
      <c r="E15" s="7" t="s">
        <v>44</v>
      </c>
      <c r="F15" s="7" t="s">
        <v>45</v>
      </c>
      <c r="G15" s="6">
        <v>95</v>
      </c>
      <c r="H15" s="6">
        <v>98</v>
      </c>
      <c r="I15" s="6">
        <v>193</v>
      </c>
      <c r="J15" s="9"/>
      <c r="K15" s="10">
        <f t="shared" si="2"/>
        <v>25.7333333333333</v>
      </c>
      <c r="L15" s="9">
        <f t="shared" si="1"/>
        <v>3</v>
      </c>
    </row>
    <row r="16" spans="1:12" ht="30" customHeight="1">
      <c r="A16" s="17" t="s">
        <v>50</v>
      </c>
      <c r="B16" s="17" t="s">
        <v>51</v>
      </c>
      <c r="C16" s="17" t="s">
        <v>43</v>
      </c>
      <c r="D16" s="6">
        <v>5</v>
      </c>
      <c r="E16" s="7" t="s">
        <v>44</v>
      </c>
      <c r="F16" s="7" t="s">
        <v>45</v>
      </c>
      <c r="G16" s="6">
        <v>94.5</v>
      </c>
      <c r="H16" s="6">
        <v>97</v>
      </c>
      <c r="I16" s="6">
        <v>191.5</v>
      </c>
      <c r="J16" s="9"/>
      <c r="K16" s="10">
        <f t="shared" si="2"/>
        <v>25.5333333333333</v>
      </c>
      <c r="L16" s="9">
        <f t="shared" si="1"/>
        <v>4</v>
      </c>
    </row>
    <row r="17" spans="1:12" ht="30" customHeight="1">
      <c r="A17" s="17" t="s">
        <v>52</v>
      </c>
      <c r="B17" s="17" t="s">
        <v>53</v>
      </c>
      <c r="C17" s="17" t="s">
        <v>43</v>
      </c>
      <c r="D17" s="6">
        <v>5</v>
      </c>
      <c r="E17" s="7" t="s">
        <v>44</v>
      </c>
      <c r="F17" s="7" t="s">
        <v>45</v>
      </c>
      <c r="G17" s="6">
        <v>90</v>
      </c>
      <c r="H17" s="6">
        <v>97</v>
      </c>
      <c r="I17" s="6">
        <v>187</v>
      </c>
      <c r="J17" s="9"/>
      <c r="K17" s="10">
        <f t="shared" si="2"/>
        <v>24.9333333333333</v>
      </c>
      <c r="L17" s="9">
        <f t="shared" si="1"/>
        <v>5</v>
      </c>
    </row>
    <row r="18" spans="1:12" ht="30" customHeight="1">
      <c r="A18" s="17" t="s">
        <v>54</v>
      </c>
      <c r="B18" s="17" t="s">
        <v>55</v>
      </c>
      <c r="C18" s="17" t="s">
        <v>43</v>
      </c>
      <c r="D18" s="6">
        <v>5</v>
      </c>
      <c r="E18" s="7" t="s">
        <v>44</v>
      </c>
      <c r="F18" s="7" t="s">
        <v>45</v>
      </c>
      <c r="G18" s="6">
        <v>93.5</v>
      </c>
      <c r="H18" s="6">
        <v>91.5</v>
      </c>
      <c r="I18" s="6">
        <v>185</v>
      </c>
      <c r="J18" s="9"/>
      <c r="K18" s="10">
        <f t="shared" si="2"/>
        <v>24.6666666666667</v>
      </c>
      <c r="L18" s="9">
        <f t="shared" si="1"/>
        <v>6</v>
      </c>
    </row>
    <row r="19" spans="1:12" ht="30" customHeight="1">
      <c r="A19" s="17" t="s">
        <v>56</v>
      </c>
      <c r="B19" s="17" t="s">
        <v>57</v>
      </c>
      <c r="C19" s="17" t="s">
        <v>43</v>
      </c>
      <c r="D19" s="6">
        <v>5</v>
      </c>
      <c r="E19" s="7" t="s">
        <v>44</v>
      </c>
      <c r="F19" s="7" t="s">
        <v>45</v>
      </c>
      <c r="G19" s="6">
        <v>89</v>
      </c>
      <c r="H19" s="6">
        <v>95</v>
      </c>
      <c r="I19" s="6">
        <v>184</v>
      </c>
      <c r="J19" s="9"/>
      <c r="K19" s="10">
        <f t="shared" si="2"/>
        <v>24.5333333333333</v>
      </c>
      <c r="L19" s="9">
        <f t="shared" si="1"/>
        <v>7</v>
      </c>
    </row>
    <row r="20" spans="1:12" ht="30" customHeight="1">
      <c r="A20" s="17" t="s">
        <v>58</v>
      </c>
      <c r="B20" s="17" t="s">
        <v>59</v>
      </c>
      <c r="C20" s="17" t="s">
        <v>43</v>
      </c>
      <c r="D20" s="6">
        <v>5</v>
      </c>
      <c r="E20" s="7" t="s">
        <v>44</v>
      </c>
      <c r="F20" s="7" t="s">
        <v>45</v>
      </c>
      <c r="G20" s="6">
        <v>83.5</v>
      </c>
      <c r="H20" s="6">
        <v>100</v>
      </c>
      <c r="I20" s="6">
        <v>183.5</v>
      </c>
      <c r="J20" s="9"/>
      <c r="K20" s="10">
        <f t="shared" si="2"/>
        <v>24.4666666666667</v>
      </c>
      <c r="L20" s="9">
        <f t="shared" si="1"/>
        <v>8</v>
      </c>
    </row>
    <row r="21" spans="1:12" ht="30" customHeight="1">
      <c r="A21" s="17" t="s">
        <v>60</v>
      </c>
      <c r="B21" s="17" t="s">
        <v>61</v>
      </c>
      <c r="C21" s="17" t="s">
        <v>43</v>
      </c>
      <c r="D21" s="6">
        <v>5</v>
      </c>
      <c r="E21" s="7" t="s">
        <v>44</v>
      </c>
      <c r="F21" s="7" t="s">
        <v>45</v>
      </c>
      <c r="G21" s="6">
        <v>93</v>
      </c>
      <c r="H21" s="6">
        <v>89.5</v>
      </c>
      <c r="I21" s="6">
        <v>182.5</v>
      </c>
      <c r="J21" s="9"/>
      <c r="K21" s="10">
        <f t="shared" si="2"/>
        <v>24.3333333333333</v>
      </c>
      <c r="L21" s="9">
        <f t="shared" si="1"/>
        <v>9</v>
      </c>
    </row>
    <row r="22" spans="1:12" ht="30" customHeight="1">
      <c r="A22" s="17" t="s">
        <v>62</v>
      </c>
      <c r="B22" s="17" t="s">
        <v>63</v>
      </c>
      <c r="C22" s="17" t="s">
        <v>43</v>
      </c>
      <c r="D22" s="6">
        <v>5</v>
      </c>
      <c r="E22" s="7" t="s">
        <v>44</v>
      </c>
      <c r="F22" s="7" t="s">
        <v>45</v>
      </c>
      <c r="G22" s="6">
        <v>93.5</v>
      </c>
      <c r="H22" s="6">
        <v>88</v>
      </c>
      <c r="I22" s="6">
        <v>181.5</v>
      </c>
      <c r="J22" s="9"/>
      <c r="K22" s="10">
        <f t="shared" si="2"/>
        <v>24.2</v>
      </c>
      <c r="L22" s="9">
        <f t="shared" si="1"/>
        <v>10</v>
      </c>
    </row>
    <row r="23" spans="1:12" ht="30" customHeight="1">
      <c r="A23" s="17" t="s">
        <v>64</v>
      </c>
      <c r="B23" s="17" t="s">
        <v>65</v>
      </c>
      <c r="C23" s="17" t="s">
        <v>43</v>
      </c>
      <c r="D23" s="6">
        <v>5</v>
      </c>
      <c r="E23" s="7" t="s">
        <v>44</v>
      </c>
      <c r="F23" s="7" t="s">
        <v>45</v>
      </c>
      <c r="G23" s="6">
        <v>92.5</v>
      </c>
      <c r="H23" s="6">
        <v>88</v>
      </c>
      <c r="I23" s="6">
        <v>180.5</v>
      </c>
      <c r="J23" s="9"/>
      <c r="K23" s="10">
        <f t="shared" si="2"/>
        <v>24.0666666666667</v>
      </c>
      <c r="L23" s="9">
        <f t="shared" si="1"/>
        <v>11</v>
      </c>
    </row>
    <row r="24" spans="1:12" ht="30" customHeight="1">
      <c r="A24" s="17" t="s">
        <v>66</v>
      </c>
      <c r="B24" s="17" t="s">
        <v>67</v>
      </c>
      <c r="C24" s="17" t="s">
        <v>43</v>
      </c>
      <c r="D24" s="6">
        <v>5</v>
      </c>
      <c r="E24" s="7" t="s">
        <v>44</v>
      </c>
      <c r="F24" s="7" t="s">
        <v>45</v>
      </c>
      <c r="G24" s="6">
        <v>83</v>
      </c>
      <c r="H24" s="6">
        <v>97.5</v>
      </c>
      <c r="I24" s="6">
        <v>180.5</v>
      </c>
      <c r="J24" s="9"/>
      <c r="K24" s="10">
        <f t="shared" si="2"/>
        <v>24.0666666666667</v>
      </c>
      <c r="L24" s="9">
        <f t="shared" si="1"/>
        <v>11</v>
      </c>
    </row>
    <row r="25" spans="1:12" ht="30" customHeight="1">
      <c r="A25" s="17" t="s">
        <v>68</v>
      </c>
      <c r="B25" s="17" t="s">
        <v>69</v>
      </c>
      <c r="C25" s="17" t="s">
        <v>43</v>
      </c>
      <c r="D25" s="6">
        <v>5</v>
      </c>
      <c r="E25" s="7" t="s">
        <v>44</v>
      </c>
      <c r="F25" s="7" t="s">
        <v>45</v>
      </c>
      <c r="G25" s="6">
        <v>82</v>
      </c>
      <c r="H25" s="6">
        <v>97.5</v>
      </c>
      <c r="I25" s="6">
        <v>179.5</v>
      </c>
      <c r="J25" s="9"/>
      <c r="K25" s="10">
        <f t="shared" si="2"/>
        <v>23.9333333333333</v>
      </c>
      <c r="L25" s="9">
        <f t="shared" si="1"/>
        <v>13</v>
      </c>
    </row>
    <row r="26" spans="1:12" ht="30" customHeight="1">
      <c r="A26" s="17" t="s">
        <v>70</v>
      </c>
      <c r="B26" s="17" t="s">
        <v>71</v>
      </c>
      <c r="C26" s="17" t="s">
        <v>43</v>
      </c>
      <c r="D26" s="6">
        <v>5</v>
      </c>
      <c r="E26" s="7" t="s">
        <v>44</v>
      </c>
      <c r="F26" s="7" t="s">
        <v>45</v>
      </c>
      <c r="G26" s="6">
        <v>78</v>
      </c>
      <c r="H26" s="6">
        <v>98</v>
      </c>
      <c r="I26" s="6">
        <v>176</v>
      </c>
      <c r="J26" s="9"/>
      <c r="K26" s="10">
        <f t="shared" si="2"/>
        <v>23.4666666666667</v>
      </c>
      <c r="L26" s="9">
        <f t="shared" si="1"/>
        <v>14</v>
      </c>
    </row>
    <row r="27" spans="1:12" ht="30" customHeight="1">
      <c r="A27" s="17" t="s">
        <v>72</v>
      </c>
      <c r="B27" s="17" t="s">
        <v>73</v>
      </c>
      <c r="C27" s="17" t="s">
        <v>43</v>
      </c>
      <c r="D27" s="6">
        <v>5</v>
      </c>
      <c r="E27" s="7" t="s">
        <v>44</v>
      </c>
      <c r="F27" s="7" t="s">
        <v>45</v>
      </c>
      <c r="G27" s="6">
        <v>90.5</v>
      </c>
      <c r="H27" s="6">
        <v>85.5</v>
      </c>
      <c r="I27" s="6">
        <v>176</v>
      </c>
      <c r="J27" s="9"/>
      <c r="K27" s="10">
        <f t="shared" si="2"/>
        <v>23.4666666666667</v>
      </c>
      <c r="L27" s="9">
        <f t="shared" si="1"/>
        <v>14</v>
      </c>
    </row>
    <row r="28" spans="1:12" ht="30" customHeight="1">
      <c r="A28" s="17" t="s">
        <v>74</v>
      </c>
      <c r="B28" s="17" t="s">
        <v>75</v>
      </c>
      <c r="C28" s="17" t="s">
        <v>76</v>
      </c>
      <c r="D28" s="6">
        <v>2</v>
      </c>
      <c r="E28" s="7" t="s">
        <v>77</v>
      </c>
      <c r="F28" s="7" t="s">
        <v>78</v>
      </c>
      <c r="G28" s="6">
        <v>118</v>
      </c>
      <c r="H28" s="6">
        <v>102.5</v>
      </c>
      <c r="I28" s="6">
        <v>220.5</v>
      </c>
      <c r="J28" s="9"/>
      <c r="K28" s="10">
        <f aca="true" t="shared" si="3" ref="K28:K91">(I28/3+J28)*0.4</f>
        <v>29.4</v>
      </c>
      <c r="L28" s="9">
        <f t="shared" si="1"/>
        <v>1</v>
      </c>
    </row>
    <row r="29" spans="1:12" ht="30" customHeight="1">
      <c r="A29" s="17" t="s">
        <v>79</v>
      </c>
      <c r="B29" s="17" t="s">
        <v>80</v>
      </c>
      <c r="C29" s="17" t="s">
        <v>76</v>
      </c>
      <c r="D29" s="6">
        <v>2</v>
      </c>
      <c r="E29" s="7" t="s">
        <v>77</v>
      </c>
      <c r="F29" s="7" t="s">
        <v>78</v>
      </c>
      <c r="G29" s="6">
        <v>102</v>
      </c>
      <c r="H29" s="6">
        <v>115.5</v>
      </c>
      <c r="I29" s="6">
        <v>217.5</v>
      </c>
      <c r="J29" s="9"/>
      <c r="K29" s="10">
        <f t="shared" si="3"/>
        <v>29</v>
      </c>
      <c r="L29" s="9">
        <f t="shared" si="1"/>
        <v>2</v>
      </c>
    </row>
    <row r="30" spans="1:12" ht="30" customHeight="1">
      <c r="A30" s="17" t="s">
        <v>81</v>
      </c>
      <c r="B30" s="17" t="s">
        <v>82</v>
      </c>
      <c r="C30" s="17" t="s">
        <v>76</v>
      </c>
      <c r="D30" s="6">
        <v>2</v>
      </c>
      <c r="E30" s="7" t="s">
        <v>77</v>
      </c>
      <c r="F30" s="7" t="s">
        <v>78</v>
      </c>
      <c r="G30" s="6">
        <v>97</v>
      </c>
      <c r="H30" s="6">
        <v>108.5</v>
      </c>
      <c r="I30" s="6">
        <v>205.5</v>
      </c>
      <c r="J30" s="9"/>
      <c r="K30" s="10">
        <f t="shared" si="3"/>
        <v>27.4</v>
      </c>
      <c r="L30" s="9">
        <f t="shared" si="1"/>
        <v>3</v>
      </c>
    </row>
    <row r="31" spans="1:12" ht="30" customHeight="1">
      <c r="A31" s="17" t="s">
        <v>83</v>
      </c>
      <c r="B31" s="17" t="s">
        <v>84</v>
      </c>
      <c r="C31" s="17" t="s">
        <v>76</v>
      </c>
      <c r="D31" s="6">
        <v>2</v>
      </c>
      <c r="E31" s="7" t="s">
        <v>77</v>
      </c>
      <c r="F31" s="7" t="s">
        <v>78</v>
      </c>
      <c r="G31" s="6">
        <v>88</v>
      </c>
      <c r="H31" s="6">
        <v>113</v>
      </c>
      <c r="I31" s="6">
        <v>201</v>
      </c>
      <c r="J31" s="9"/>
      <c r="K31" s="10">
        <f t="shared" si="3"/>
        <v>26.8</v>
      </c>
      <c r="L31" s="9">
        <f t="shared" si="1"/>
        <v>4</v>
      </c>
    </row>
    <row r="32" spans="1:12" ht="30" customHeight="1">
      <c r="A32" s="17" t="s">
        <v>85</v>
      </c>
      <c r="B32" s="17" t="s">
        <v>86</v>
      </c>
      <c r="C32" s="17" t="s">
        <v>76</v>
      </c>
      <c r="D32" s="6">
        <v>2</v>
      </c>
      <c r="E32" s="7" t="s">
        <v>77</v>
      </c>
      <c r="F32" s="7" t="s">
        <v>78</v>
      </c>
      <c r="G32" s="6">
        <v>87.5</v>
      </c>
      <c r="H32" s="6">
        <v>109</v>
      </c>
      <c r="I32" s="6">
        <v>196.5</v>
      </c>
      <c r="J32" s="9"/>
      <c r="K32" s="10">
        <f t="shared" si="3"/>
        <v>26.2</v>
      </c>
      <c r="L32" s="9">
        <f t="shared" si="1"/>
        <v>5</v>
      </c>
    </row>
    <row r="33" spans="1:12" ht="30" customHeight="1">
      <c r="A33" s="17" t="s">
        <v>87</v>
      </c>
      <c r="B33" s="17" t="s">
        <v>88</v>
      </c>
      <c r="C33" s="17" t="s">
        <v>76</v>
      </c>
      <c r="D33" s="6">
        <v>2</v>
      </c>
      <c r="E33" s="7" t="s">
        <v>77</v>
      </c>
      <c r="F33" s="7" t="s">
        <v>78</v>
      </c>
      <c r="G33" s="6">
        <v>87.5</v>
      </c>
      <c r="H33" s="6">
        <v>108</v>
      </c>
      <c r="I33" s="6">
        <v>195.5</v>
      </c>
      <c r="J33" s="9"/>
      <c r="K33" s="10">
        <f t="shared" si="3"/>
        <v>26.0666666666667</v>
      </c>
      <c r="L33" s="9">
        <f t="shared" si="1"/>
        <v>6</v>
      </c>
    </row>
    <row r="34" spans="1:12" ht="30" customHeight="1">
      <c r="A34" s="17" t="s">
        <v>89</v>
      </c>
      <c r="B34" s="17" t="s">
        <v>90</v>
      </c>
      <c r="C34" s="17" t="s">
        <v>91</v>
      </c>
      <c r="D34" s="6">
        <v>1</v>
      </c>
      <c r="E34" s="7" t="s">
        <v>92</v>
      </c>
      <c r="F34" s="7" t="s">
        <v>93</v>
      </c>
      <c r="G34" s="6">
        <v>105.5</v>
      </c>
      <c r="H34" s="6">
        <v>107</v>
      </c>
      <c r="I34" s="6">
        <v>212.5</v>
      </c>
      <c r="J34" s="9"/>
      <c r="K34" s="10">
        <f t="shared" si="3"/>
        <v>28.3333333333333</v>
      </c>
      <c r="L34" s="9">
        <f t="shared" si="1"/>
        <v>1</v>
      </c>
    </row>
    <row r="35" spans="1:12" ht="30" customHeight="1">
      <c r="A35" s="17" t="s">
        <v>94</v>
      </c>
      <c r="B35" s="17" t="s">
        <v>95</v>
      </c>
      <c r="C35" s="17" t="s">
        <v>91</v>
      </c>
      <c r="D35" s="6">
        <v>1</v>
      </c>
      <c r="E35" s="7" t="s">
        <v>92</v>
      </c>
      <c r="F35" s="7" t="s">
        <v>93</v>
      </c>
      <c r="G35" s="6">
        <v>105</v>
      </c>
      <c r="H35" s="6">
        <v>101.5</v>
      </c>
      <c r="I35" s="6">
        <v>206.5</v>
      </c>
      <c r="J35" s="9"/>
      <c r="K35" s="10">
        <f t="shared" si="3"/>
        <v>27.5333333333333</v>
      </c>
      <c r="L35" s="9">
        <f t="shared" si="1"/>
        <v>2</v>
      </c>
    </row>
    <row r="36" spans="1:12" ht="30" customHeight="1">
      <c r="A36" s="17" t="s">
        <v>96</v>
      </c>
      <c r="B36" s="17" t="s">
        <v>97</v>
      </c>
      <c r="C36" s="17" t="s">
        <v>91</v>
      </c>
      <c r="D36" s="6">
        <v>1</v>
      </c>
      <c r="E36" s="7" t="s">
        <v>92</v>
      </c>
      <c r="F36" s="7" t="s">
        <v>93</v>
      </c>
      <c r="G36" s="6">
        <v>100</v>
      </c>
      <c r="H36" s="6">
        <v>103</v>
      </c>
      <c r="I36" s="6">
        <v>203</v>
      </c>
      <c r="J36" s="9"/>
      <c r="K36" s="10">
        <f t="shared" si="3"/>
        <v>27.0666666666667</v>
      </c>
      <c r="L36" s="9">
        <f aca="true" t="shared" si="4" ref="L36:L67">SUMPRODUCT((C$4:C$7396=C36)*(K$4:K$7396&gt;K36))+1</f>
        <v>3</v>
      </c>
    </row>
    <row r="37" spans="1:12" ht="30" customHeight="1">
      <c r="A37" s="17" t="s">
        <v>98</v>
      </c>
      <c r="B37" s="17" t="s">
        <v>99</v>
      </c>
      <c r="C37" s="17" t="s">
        <v>91</v>
      </c>
      <c r="D37" s="6">
        <v>1</v>
      </c>
      <c r="E37" s="7" t="s">
        <v>92</v>
      </c>
      <c r="F37" s="7" t="s">
        <v>93</v>
      </c>
      <c r="G37" s="6">
        <v>100.5</v>
      </c>
      <c r="H37" s="6">
        <v>102.5</v>
      </c>
      <c r="I37" s="6">
        <v>203</v>
      </c>
      <c r="J37" s="9"/>
      <c r="K37" s="10">
        <f t="shared" si="3"/>
        <v>27.0666666666667</v>
      </c>
      <c r="L37" s="9">
        <f t="shared" si="4"/>
        <v>3</v>
      </c>
    </row>
    <row r="38" spans="1:12" ht="30" customHeight="1">
      <c r="A38" s="17" t="s">
        <v>100</v>
      </c>
      <c r="B38" s="17" t="s">
        <v>101</v>
      </c>
      <c r="C38" s="17" t="s">
        <v>102</v>
      </c>
      <c r="D38" s="6">
        <v>1</v>
      </c>
      <c r="E38" s="7" t="s">
        <v>103</v>
      </c>
      <c r="F38" s="7" t="s">
        <v>27</v>
      </c>
      <c r="G38" s="6">
        <v>109.5</v>
      </c>
      <c r="H38" s="6">
        <v>113.5</v>
      </c>
      <c r="I38" s="6">
        <v>223</v>
      </c>
      <c r="J38" s="9"/>
      <c r="K38" s="10">
        <f t="shared" si="3"/>
        <v>29.7333333333333</v>
      </c>
      <c r="L38" s="9">
        <f t="shared" si="4"/>
        <v>1</v>
      </c>
    </row>
    <row r="39" spans="1:12" ht="30" customHeight="1">
      <c r="A39" s="17" t="s">
        <v>104</v>
      </c>
      <c r="B39" s="17" t="s">
        <v>105</v>
      </c>
      <c r="C39" s="17" t="s">
        <v>102</v>
      </c>
      <c r="D39" s="6">
        <v>1</v>
      </c>
      <c r="E39" s="7" t="s">
        <v>103</v>
      </c>
      <c r="F39" s="7" t="s">
        <v>27</v>
      </c>
      <c r="G39" s="6">
        <v>105</v>
      </c>
      <c r="H39" s="6">
        <v>117.5</v>
      </c>
      <c r="I39" s="6">
        <v>222.5</v>
      </c>
      <c r="J39" s="9"/>
      <c r="K39" s="10">
        <f t="shared" si="3"/>
        <v>29.6666666666667</v>
      </c>
      <c r="L39" s="9">
        <f t="shared" si="4"/>
        <v>2</v>
      </c>
    </row>
    <row r="40" spans="1:12" ht="30" customHeight="1">
      <c r="A40" s="17" t="s">
        <v>106</v>
      </c>
      <c r="B40" s="17" t="s">
        <v>107</v>
      </c>
      <c r="C40" s="17" t="s">
        <v>102</v>
      </c>
      <c r="D40" s="6">
        <v>1</v>
      </c>
      <c r="E40" s="7" t="s">
        <v>103</v>
      </c>
      <c r="F40" s="7" t="s">
        <v>27</v>
      </c>
      <c r="G40" s="6">
        <v>107</v>
      </c>
      <c r="H40" s="6">
        <v>112</v>
      </c>
      <c r="I40" s="6">
        <v>219</v>
      </c>
      <c r="J40" s="9"/>
      <c r="K40" s="10">
        <f t="shared" si="3"/>
        <v>29.2</v>
      </c>
      <c r="L40" s="9">
        <f t="shared" si="4"/>
        <v>3</v>
      </c>
    </row>
    <row r="41" spans="1:12" ht="30" customHeight="1">
      <c r="A41" s="17" t="s">
        <v>108</v>
      </c>
      <c r="B41" s="17" t="s">
        <v>109</v>
      </c>
      <c r="C41" s="17" t="s">
        <v>110</v>
      </c>
      <c r="D41" s="6">
        <v>1</v>
      </c>
      <c r="E41" s="7" t="s">
        <v>111</v>
      </c>
      <c r="F41" s="7" t="s">
        <v>27</v>
      </c>
      <c r="G41" s="6">
        <v>97</v>
      </c>
      <c r="H41" s="6">
        <v>112</v>
      </c>
      <c r="I41" s="6">
        <v>209</v>
      </c>
      <c r="J41" s="9"/>
      <c r="K41" s="10">
        <f t="shared" si="3"/>
        <v>27.8666666666667</v>
      </c>
      <c r="L41" s="9">
        <f t="shared" si="4"/>
        <v>1</v>
      </c>
    </row>
    <row r="42" spans="1:12" ht="30" customHeight="1">
      <c r="A42" s="17" t="s">
        <v>112</v>
      </c>
      <c r="B42" s="17" t="s">
        <v>113</v>
      </c>
      <c r="C42" s="17" t="s">
        <v>110</v>
      </c>
      <c r="D42" s="6">
        <v>1</v>
      </c>
      <c r="E42" s="7" t="s">
        <v>111</v>
      </c>
      <c r="F42" s="7" t="s">
        <v>27</v>
      </c>
      <c r="G42" s="6">
        <v>101</v>
      </c>
      <c r="H42" s="6">
        <v>100.5</v>
      </c>
      <c r="I42" s="6">
        <v>201.5</v>
      </c>
      <c r="J42" s="9"/>
      <c r="K42" s="10">
        <f t="shared" si="3"/>
        <v>26.8666666666667</v>
      </c>
      <c r="L42" s="9">
        <f t="shared" si="4"/>
        <v>2</v>
      </c>
    </row>
    <row r="43" spans="1:12" ht="30" customHeight="1">
      <c r="A43" s="17" t="s">
        <v>114</v>
      </c>
      <c r="B43" s="17" t="s">
        <v>115</v>
      </c>
      <c r="C43" s="17" t="s">
        <v>110</v>
      </c>
      <c r="D43" s="6">
        <v>1</v>
      </c>
      <c r="E43" s="7" t="s">
        <v>111</v>
      </c>
      <c r="F43" s="7" t="s">
        <v>27</v>
      </c>
      <c r="G43" s="6">
        <v>96.5</v>
      </c>
      <c r="H43" s="6">
        <v>91</v>
      </c>
      <c r="I43" s="6">
        <v>187.5</v>
      </c>
      <c r="J43" s="9"/>
      <c r="K43" s="10">
        <f t="shared" si="3"/>
        <v>25</v>
      </c>
      <c r="L43" s="9">
        <f t="shared" si="4"/>
        <v>3</v>
      </c>
    </row>
    <row r="44" spans="1:12" ht="30" customHeight="1">
      <c r="A44" s="17" t="s">
        <v>116</v>
      </c>
      <c r="B44" s="17" t="s">
        <v>117</v>
      </c>
      <c r="C44" s="17" t="s">
        <v>118</v>
      </c>
      <c r="D44" s="6">
        <v>1</v>
      </c>
      <c r="E44" s="7" t="s">
        <v>119</v>
      </c>
      <c r="F44" s="7" t="s">
        <v>120</v>
      </c>
      <c r="G44" s="6">
        <v>101</v>
      </c>
      <c r="H44" s="6">
        <v>116</v>
      </c>
      <c r="I44" s="6">
        <v>217</v>
      </c>
      <c r="J44" s="9"/>
      <c r="K44" s="10">
        <f t="shared" si="3"/>
        <v>28.9333333333333</v>
      </c>
      <c r="L44" s="9">
        <f t="shared" si="4"/>
        <v>1</v>
      </c>
    </row>
    <row r="45" spans="1:12" ht="30" customHeight="1">
      <c r="A45" s="17" t="s">
        <v>121</v>
      </c>
      <c r="B45" s="17" t="s">
        <v>122</v>
      </c>
      <c r="C45" s="17" t="s">
        <v>118</v>
      </c>
      <c r="D45" s="6">
        <v>1</v>
      </c>
      <c r="E45" s="7" t="s">
        <v>119</v>
      </c>
      <c r="F45" s="7" t="s">
        <v>120</v>
      </c>
      <c r="G45" s="6">
        <v>102</v>
      </c>
      <c r="H45" s="6">
        <v>106</v>
      </c>
      <c r="I45" s="6">
        <v>208</v>
      </c>
      <c r="J45" s="9"/>
      <c r="K45" s="10">
        <f t="shared" si="3"/>
        <v>27.7333333333333</v>
      </c>
      <c r="L45" s="9">
        <f t="shared" si="4"/>
        <v>2</v>
      </c>
    </row>
    <row r="46" spans="1:12" ht="30" customHeight="1">
      <c r="A46" s="17" t="s">
        <v>123</v>
      </c>
      <c r="B46" s="17" t="s">
        <v>124</v>
      </c>
      <c r="C46" s="17" t="s">
        <v>118</v>
      </c>
      <c r="D46" s="6">
        <v>1</v>
      </c>
      <c r="E46" s="7" t="s">
        <v>119</v>
      </c>
      <c r="F46" s="7" t="s">
        <v>120</v>
      </c>
      <c r="G46" s="6">
        <v>92</v>
      </c>
      <c r="H46" s="6">
        <v>107.5</v>
      </c>
      <c r="I46" s="6">
        <v>199.5</v>
      </c>
      <c r="J46" s="9"/>
      <c r="K46" s="10">
        <f t="shared" si="3"/>
        <v>26.6</v>
      </c>
      <c r="L46" s="9">
        <f t="shared" si="4"/>
        <v>3</v>
      </c>
    </row>
    <row r="47" spans="1:12" ht="30" customHeight="1">
      <c r="A47" s="17" t="s">
        <v>125</v>
      </c>
      <c r="B47" s="17" t="s">
        <v>126</v>
      </c>
      <c r="C47" s="17" t="s">
        <v>127</v>
      </c>
      <c r="D47" s="6">
        <v>1</v>
      </c>
      <c r="E47" s="7" t="s">
        <v>128</v>
      </c>
      <c r="F47" s="7" t="s">
        <v>120</v>
      </c>
      <c r="G47" s="6">
        <v>107</v>
      </c>
      <c r="H47" s="6">
        <v>115</v>
      </c>
      <c r="I47" s="6">
        <v>222</v>
      </c>
      <c r="J47" s="9"/>
      <c r="K47" s="10">
        <f t="shared" si="3"/>
        <v>29.6</v>
      </c>
      <c r="L47" s="9">
        <f t="shared" si="4"/>
        <v>1</v>
      </c>
    </row>
    <row r="48" spans="1:12" ht="30" customHeight="1">
      <c r="A48" s="17" t="s">
        <v>129</v>
      </c>
      <c r="B48" s="17" t="s">
        <v>130</v>
      </c>
      <c r="C48" s="17" t="s">
        <v>127</v>
      </c>
      <c r="D48" s="6">
        <v>1</v>
      </c>
      <c r="E48" s="7" t="s">
        <v>128</v>
      </c>
      <c r="F48" s="7" t="s">
        <v>120</v>
      </c>
      <c r="G48" s="6">
        <v>91.5</v>
      </c>
      <c r="H48" s="6">
        <v>114.5</v>
      </c>
      <c r="I48" s="6">
        <v>206</v>
      </c>
      <c r="J48" s="9"/>
      <c r="K48" s="10">
        <f t="shared" si="3"/>
        <v>27.4666666666667</v>
      </c>
      <c r="L48" s="9">
        <f t="shared" si="4"/>
        <v>2</v>
      </c>
    </row>
    <row r="49" spans="1:12" ht="30" customHeight="1">
      <c r="A49" s="17" t="s">
        <v>131</v>
      </c>
      <c r="B49" s="17" t="s">
        <v>132</v>
      </c>
      <c r="C49" s="17" t="s">
        <v>127</v>
      </c>
      <c r="D49" s="6">
        <v>1</v>
      </c>
      <c r="E49" s="7" t="s">
        <v>128</v>
      </c>
      <c r="F49" s="7" t="s">
        <v>120</v>
      </c>
      <c r="G49" s="6">
        <v>108.5</v>
      </c>
      <c r="H49" s="6">
        <v>93</v>
      </c>
      <c r="I49" s="6">
        <v>201.5</v>
      </c>
      <c r="J49" s="9"/>
      <c r="K49" s="10">
        <f t="shared" si="3"/>
        <v>26.8666666666667</v>
      </c>
      <c r="L49" s="9">
        <f t="shared" si="4"/>
        <v>3</v>
      </c>
    </row>
    <row r="50" spans="1:12" ht="30" customHeight="1">
      <c r="A50" s="17" t="s">
        <v>133</v>
      </c>
      <c r="B50" s="17" t="s">
        <v>134</v>
      </c>
      <c r="C50" s="17" t="s">
        <v>127</v>
      </c>
      <c r="D50" s="6">
        <v>1</v>
      </c>
      <c r="E50" s="7" t="s">
        <v>128</v>
      </c>
      <c r="F50" s="7" t="s">
        <v>120</v>
      </c>
      <c r="G50" s="6">
        <v>108</v>
      </c>
      <c r="H50" s="6">
        <v>93.5</v>
      </c>
      <c r="I50" s="6">
        <v>201.5</v>
      </c>
      <c r="J50" s="9"/>
      <c r="K50" s="10">
        <f t="shared" si="3"/>
        <v>26.8666666666667</v>
      </c>
      <c r="L50" s="9">
        <f t="shared" si="4"/>
        <v>3</v>
      </c>
    </row>
    <row r="51" spans="1:12" ht="30" customHeight="1">
      <c r="A51" s="17" t="s">
        <v>135</v>
      </c>
      <c r="B51" s="17" t="s">
        <v>136</v>
      </c>
      <c r="C51" s="17" t="s">
        <v>137</v>
      </c>
      <c r="D51" s="6">
        <v>1</v>
      </c>
      <c r="E51" s="7" t="s">
        <v>138</v>
      </c>
      <c r="F51" s="7" t="s">
        <v>120</v>
      </c>
      <c r="G51" s="6">
        <v>97.5</v>
      </c>
      <c r="H51" s="6">
        <v>120.5</v>
      </c>
      <c r="I51" s="6">
        <v>218</v>
      </c>
      <c r="J51" s="9"/>
      <c r="K51" s="10">
        <f t="shared" si="3"/>
        <v>29.0666666666667</v>
      </c>
      <c r="L51" s="9">
        <f t="shared" si="4"/>
        <v>1</v>
      </c>
    </row>
    <row r="52" spans="1:12" ht="30" customHeight="1">
      <c r="A52" s="17" t="s">
        <v>139</v>
      </c>
      <c r="B52" s="17" t="s">
        <v>140</v>
      </c>
      <c r="C52" s="17" t="s">
        <v>137</v>
      </c>
      <c r="D52" s="6">
        <v>1</v>
      </c>
      <c r="E52" s="7" t="s">
        <v>138</v>
      </c>
      <c r="F52" s="7" t="s">
        <v>120</v>
      </c>
      <c r="G52" s="6">
        <v>88.5</v>
      </c>
      <c r="H52" s="6">
        <v>121</v>
      </c>
      <c r="I52" s="6">
        <v>209.5</v>
      </c>
      <c r="J52" s="9"/>
      <c r="K52" s="10">
        <f t="shared" si="3"/>
        <v>27.9333333333333</v>
      </c>
      <c r="L52" s="9">
        <f t="shared" si="4"/>
        <v>2</v>
      </c>
    </row>
    <row r="53" spans="1:12" ht="30" customHeight="1">
      <c r="A53" s="17" t="s">
        <v>141</v>
      </c>
      <c r="B53" s="17" t="s">
        <v>142</v>
      </c>
      <c r="C53" s="17" t="s">
        <v>137</v>
      </c>
      <c r="D53" s="6">
        <v>1</v>
      </c>
      <c r="E53" s="7" t="s">
        <v>138</v>
      </c>
      <c r="F53" s="7" t="s">
        <v>120</v>
      </c>
      <c r="G53" s="6">
        <v>98</v>
      </c>
      <c r="H53" s="6">
        <v>111</v>
      </c>
      <c r="I53" s="6">
        <v>209</v>
      </c>
      <c r="J53" s="9"/>
      <c r="K53" s="10">
        <f t="shared" si="3"/>
        <v>27.8666666666667</v>
      </c>
      <c r="L53" s="9">
        <f t="shared" si="4"/>
        <v>3</v>
      </c>
    </row>
    <row r="54" spans="1:12" ht="30" customHeight="1">
      <c r="A54" s="17" t="s">
        <v>143</v>
      </c>
      <c r="B54" s="17" t="s">
        <v>144</v>
      </c>
      <c r="C54" s="17" t="s">
        <v>145</v>
      </c>
      <c r="D54" s="6">
        <v>1</v>
      </c>
      <c r="E54" s="7" t="s">
        <v>146</v>
      </c>
      <c r="F54" s="7" t="s">
        <v>147</v>
      </c>
      <c r="G54" s="6">
        <v>102.5</v>
      </c>
      <c r="H54" s="6">
        <v>119.5</v>
      </c>
      <c r="I54" s="6">
        <v>222</v>
      </c>
      <c r="J54" s="9"/>
      <c r="K54" s="10">
        <f t="shared" si="3"/>
        <v>29.6</v>
      </c>
      <c r="L54" s="9">
        <f t="shared" si="4"/>
        <v>1</v>
      </c>
    </row>
    <row r="55" spans="1:12" ht="30" customHeight="1">
      <c r="A55" s="17" t="s">
        <v>148</v>
      </c>
      <c r="B55" s="17" t="s">
        <v>149</v>
      </c>
      <c r="C55" s="17" t="s">
        <v>145</v>
      </c>
      <c r="D55" s="6">
        <v>1</v>
      </c>
      <c r="E55" s="7" t="s">
        <v>146</v>
      </c>
      <c r="F55" s="7" t="s">
        <v>147</v>
      </c>
      <c r="G55" s="6">
        <v>102</v>
      </c>
      <c r="H55" s="6">
        <v>113</v>
      </c>
      <c r="I55" s="6">
        <v>215</v>
      </c>
      <c r="J55" s="9"/>
      <c r="K55" s="10">
        <f t="shared" si="3"/>
        <v>28.6666666666667</v>
      </c>
      <c r="L55" s="9">
        <f t="shared" si="4"/>
        <v>2</v>
      </c>
    </row>
    <row r="56" spans="1:12" ht="30" customHeight="1">
      <c r="A56" s="17" t="s">
        <v>150</v>
      </c>
      <c r="B56" s="17" t="s">
        <v>151</v>
      </c>
      <c r="C56" s="17" t="s">
        <v>145</v>
      </c>
      <c r="D56" s="6">
        <v>1</v>
      </c>
      <c r="E56" s="7" t="s">
        <v>146</v>
      </c>
      <c r="F56" s="7" t="s">
        <v>147</v>
      </c>
      <c r="G56" s="6">
        <v>107.5</v>
      </c>
      <c r="H56" s="6">
        <v>102</v>
      </c>
      <c r="I56" s="6">
        <v>209.5</v>
      </c>
      <c r="J56" s="9"/>
      <c r="K56" s="10">
        <f t="shared" si="3"/>
        <v>27.9333333333333</v>
      </c>
      <c r="L56" s="9">
        <f t="shared" si="4"/>
        <v>3</v>
      </c>
    </row>
    <row r="57" spans="1:12" ht="30" customHeight="1">
      <c r="A57" s="17" t="s">
        <v>152</v>
      </c>
      <c r="B57" s="17" t="s">
        <v>153</v>
      </c>
      <c r="C57" s="17" t="s">
        <v>154</v>
      </c>
      <c r="D57" s="6">
        <v>1</v>
      </c>
      <c r="E57" s="7" t="s">
        <v>155</v>
      </c>
      <c r="F57" s="7" t="s">
        <v>156</v>
      </c>
      <c r="G57" s="6">
        <v>99</v>
      </c>
      <c r="H57" s="6">
        <v>114.5</v>
      </c>
      <c r="I57" s="6">
        <v>213.5</v>
      </c>
      <c r="J57" s="9"/>
      <c r="K57" s="10">
        <f t="shared" si="3"/>
        <v>28.4666666666667</v>
      </c>
      <c r="L57" s="9">
        <f t="shared" si="4"/>
        <v>1</v>
      </c>
    </row>
    <row r="58" spans="1:12" ht="30" customHeight="1">
      <c r="A58" s="17" t="s">
        <v>157</v>
      </c>
      <c r="B58" s="17" t="s">
        <v>158</v>
      </c>
      <c r="C58" s="17" t="s">
        <v>154</v>
      </c>
      <c r="D58" s="6">
        <v>1</v>
      </c>
      <c r="E58" s="7" t="s">
        <v>155</v>
      </c>
      <c r="F58" s="7" t="s">
        <v>156</v>
      </c>
      <c r="G58" s="6">
        <v>91</v>
      </c>
      <c r="H58" s="6">
        <v>98.5</v>
      </c>
      <c r="I58" s="6">
        <v>189.5</v>
      </c>
      <c r="J58" s="9"/>
      <c r="K58" s="10">
        <f t="shared" si="3"/>
        <v>25.2666666666667</v>
      </c>
      <c r="L58" s="9">
        <f t="shared" si="4"/>
        <v>2</v>
      </c>
    </row>
    <row r="59" spans="1:12" ht="30" customHeight="1">
      <c r="A59" s="17" t="s">
        <v>159</v>
      </c>
      <c r="B59" s="17" t="s">
        <v>160</v>
      </c>
      <c r="C59" s="17" t="s">
        <v>154</v>
      </c>
      <c r="D59" s="6">
        <v>1</v>
      </c>
      <c r="E59" s="7" t="s">
        <v>155</v>
      </c>
      <c r="F59" s="7" t="s">
        <v>156</v>
      </c>
      <c r="G59" s="6">
        <v>79.5</v>
      </c>
      <c r="H59" s="6">
        <v>109.5</v>
      </c>
      <c r="I59" s="6">
        <v>189</v>
      </c>
      <c r="J59" s="9"/>
      <c r="K59" s="10">
        <f t="shared" si="3"/>
        <v>25.2</v>
      </c>
      <c r="L59" s="9">
        <f t="shared" si="4"/>
        <v>3</v>
      </c>
    </row>
    <row r="60" spans="1:12" ht="30" customHeight="1">
      <c r="A60" s="17" t="s">
        <v>161</v>
      </c>
      <c r="B60" s="17" t="s">
        <v>162</v>
      </c>
      <c r="C60" s="17" t="s">
        <v>163</v>
      </c>
      <c r="D60" s="6">
        <v>1</v>
      </c>
      <c r="E60" s="7" t="s">
        <v>164</v>
      </c>
      <c r="F60" s="7" t="s">
        <v>36</v>
      </c>
      <c r="G60" s="6">
        <v>84</v>
      </c>
      <c r="H60" s="6">
        <v>99</v>
      </c>
      <c r="I60" s="6">
        <v>183</v>
      </c>
      <c r="J60" s="9"/>
      <c r="K60" s="10">
        <f t="shared" si="3"/>
        <v>24.4</v>
      </c>
      <c r="L60" s="9">
        <f t="shared" si="4"/>
        <v>1</v>
      </c>
    </row>
    <row r="61" spans="1:12" ht="30" customHeight="1">
      <c r="A61" s="17" t="s">
        <v>165</v>
      </c>
      <c r="B61" s="17" t="s">
        <v>166</v>
      </c>
      <c r="C61" s="17" t="s">
        <v>163</v>
      </c>
      <c r="D61" s="6">
        <v>1</v>
      </c>
      <c r="E61" s="7" t="s">
        <v>164</v>
      </c>
      <c r="F61" s="7" t="s">
        <v>36</v>
      </c>
      <c r="G61" s="6">
        <v>95</v>
      </c>
      <c r="H61" s="6">
        <v>73.5</v>
      </c>
      <c r="I61" s="6">
        <v>168.5</v>
      </c>
      <c r="J61" s="9"/>
      <c r="K61" s="10">
        <f t="shared" si="3"/>
        <v>22.4666666666667</v>
      </c>
      <c r="L61" s="9">
        <f t="shared" si="4"/>
        <v>2</v>
      </c>
    </row>
    <row r="62" spans="1:12" ht="30" customHeight="1">
      <c r="A62" s="17" t="s">
        <v>167</v>
      </c>
      <c r="B62" s="17" t="s">
        <v>168</v>
      </c>
      <c r="C62" s="17" t="s">
        <v>169</v>
      </c>
      <c r="D62" s="6">
        <v>1</v>
      </c>
      <c r="E62" s="7" t="s">
        <v>170</v>
      </c>
      <c r="F62" s="7" t="s">
        <v>171</v>
      </c>
      <c r="G62" s="6">
        <v>91</v>
      </c>
      <c r="H62" s="6">
        <v>96</v>
      </c>
      <c r="I62" s="6">
        <v>187</v>
      </c>
      <c r="J62" s="9"/>
      <c r="K62" s="10">
        <f t="shared" si="3"/>
        <v>24.9333333333333</v>
      </c>
      <c r="L62" s="9">
        <f t="shared" si="4"/>
        <v>1</v>
      </c>
    </row>
    <row r="63" spans="1:12" ht="30" customHeight="1">
      <c r="A63" s="17" t="s">
        <v>172</v>
      </c>
      <c r="B63" s="17" t="s">
        <v>173</v>
      </c>
      <c r="C63" s="17" t="s">
        <v>169</v>
      </c>
      <c r="D63" s="6">
        <v>1</v>
      </c>
      <c r="E63" s="7" t="s">
        <v>170</v>
      </c>
      <c r="F63" s="7" t="s">
        <v>171</v>
      </c>
      <c r="G63" s="6">
        <v>82.5</v>
      </c>
      <c r="H63" s="6">
        <v>82.5</v>
      </c>
      <c r="I63" s="6">
        <v>165</v>
      </c>
      <c r="J63" s="9"/>
      <c r="K63" s="10">
        <f t="shared" si="3"/>
        <v>22</v>
      </c>
      <c r="L63" s="9">
        <f t="shared" si="4"/>
        <v>2</v>
      </c>
    </row>
    <row r="64" spans="1:12" ht="30" customHeight="1">
      <c r="A64" s="17" t="s">
        <v>174</v>
      </c>
      <c r="B64" s="17" t="s">
        <v>175</v>
      </c>
      <c r="C64" s="17" t="s">
        <v>169</v>
      </c>
      <c r="D64" s="6">
        <v>1</v>
      </c>
      <c r="E64" s="7" t="s">
        <v>170</v>
      </c>
      <c r="F64" s="7" t="s">
        <v>171</v>
      </c>
      <c r="G64" s="6">
        <v>91.5</v>
      </c>
      <c r="H64" s="6">
        <v>71.5</v>
      </c>
      <c r="I64" s="6">
        <v>163</v>
      </c>
      <c r="J64" s="9"/>
      <c r="K64" s="10">
        <f t="shared" si="3"/>
        <v>21.7333333333333</v>
      </c>
      <c r="L64" s="9">
        <f t="shared" si="4"/>
        <v>3</v>
      </c>
    </row>
    <row r="65" spans="1:12" ht="30" customHeight="1">
      <c r="A65" s="17" t="s">
        <v>176</v>
      </c>
      <c r="B65" s="17" t="s">
        <v>177</v>
      </c>
      <c r="C65" s="17" t="s">
        <v>178</v>
      </c>
      <c r="D65" s="6">
        <v>1</v>
      </c>
      <c r="E65" s="7" t="s">
        <v>179</v>
      </c>
      <c r="F65" s="7" t="s">
        <v>36</v>
      </c>
      <c r="G65" s="6">
        <v>97.5</v>
      </c>
      <c r="H65" s="6">
        <v>105.5</v>
      </c>
      <c r="I65" s="6">
        <v>203</v>
      </c>
      <c r="J65" s="9"/>
      <c r="K65" s="10">
        <f t="shared" si="3"/>
        <v>27.0666666666667</v>
      </c>
      <c r="L65" s="9">
        <f t="shared" si="4"/>
        <v>1</v>
      </c>
    </row>
    <row r="66" spans="1:12" ht="30" customHeight="1">
      <c r="A66" s="17" t="s">
        <v>180</v>
      </c>
      <c r="B66" s="17" t="s">
        <v>181</v>
      </c>
      <c r="C66" s="17" t="s">
        <v>178</v>
      </c>
      <c r="D66" s="6">
        <v>1</v>
      </c>
      <c r="E66" s="7" t="s">
        <v>179</v>
      </c>
      <c r="F66" s="7" t="s">
        <v>36</v>
      </c>
      <c r="G66" s="6">
        <v>94.5</v>
      </c>
      <c r="H66" s="6">
        <v>96.5</v>
      </c>
      <c r="I66" s="6">
        <v>191</v>
      </c>
      <c r="J66" s="9"/>
      <c r="K66" s="10">
        <f t="shared" si="3"/>
        <v>25.4666666666667</v>
      </c>
      <c r="L66" s="9">
        <f t="shared" si="4"/>
        <v>2</v>
      </c>
    </row>
    <row r="67" spans="1:12" ht="30" customHeight="1">
      <c r="A67" s="17" t="s">
        <v>182</v>
      </c>
      <c r="B67" s="17" t="s">
        <v>183</v>
      </c>
      <c r="C67" s="17" t="s">
        <v>178</v>
      </c>
      <c r="D67" s="6">
        <v>1</v>
      </c>
      <c r="E67" s="7" t="s">
        <v>179</v>
      </c>
      <c r="F67" s="7" t="s">
        <v>36</v>
      </c>
      <c r="G67" s="6">
        <v>73.5</v>
      </c>
      <c r="H67" s="6">
        <v>102.5</v>
      </c>
      <c r="I67" s="6">
        <v>176</v>
      </c>
      <c r="J67" s="9"/>
      <c r="K67" s="10">
        <f t="shared" si="3"/>
        <v>23.4666666666667</v>
      </c>
      <c r="L67" s="9">
        <f t="shared" si="4"/>
        <v>3</v>
      </c>
    </row>
    <row r="68" spans="1:12" ht="30" customHeight="1">
      <c r="A68" s="17" t="s">
        <v>184</v>
      </c>
      <c r="B68" s="17" t="s">
        <v>185</v>
      </c>
      <c r="C68" s="17" t="s">
        <v>186</v>
      </c>
      <c r="D68" s="6">
        <v>1</v>
      </c>
      <c r="E68" s="7" t="s">
        <v>187</v>
      </c>
      <c r="F68" s="7" t="s">
        <v>188</v>
      </c>
      <c r="G68" s="6">
        <v>78.5</v>
      </c>
      <c r="H68" s="6">
        <v>95</v>
      </c>
      <c r="I68" s="6">
        <v>173.5</v>
      </c>
      <c r="J68" s="9"/>
      <c r="K68" s="10">
        <f t="shared" si="3"/>
        <v>23.1333333333333</v>
      </c>
      <c r="L68" s="9">
        <f aca="true" t="shared" si="5" ref="L68:L99">SUMPRODUCT((C$4:C$7396=C68)*(K$4:K$7396&gt;K68))+1</f>
        <v>1</v>
      </c>
    </row>
    <row r="69" spans="1:12" ht="30" customHeight="1">
      <c r="A69" s="17" t="s">
        <v>189</v>
      </c>
      <c r="B69" s="17" t="s">
        <v>190</v>
      </c>
      <c r="C69" s="17" t="s">
        <v>186</v>
      </c>
      <c r="D69" s="6">
        <v>1</v>
      </c>
      <c r="E69" s="7" t="s">
        <v>187</v>
      </c>
      <c r="F69" s="7" t="s">
        <v>188</v>
      </c>
      <c r="G69" s="6">
        <v>68</v>
      </c>
      <c r="H69" s="6">
        <v>98.9</v>
      </c>
      <c r="I69" s="6">
        <v>166.9</v>
      </c>
      <c r="J69" s="9"/>
      <c r="K69" s="10">
        <f t="shared" si="3"/>
        <v>22.2533333333333</v>
      </c>
      <c r="L69" s="9">
        <f t="shared" si="5"/>
        <v>2</v>
      </c>
    </row>
    <row r="70" spans="1:12" ht="30" customHeight="1">
      <c r="A70" s="17" t="s">
        <v>191</v>
      </c>
      <c r="B70" s="17" t="s">
        <v>192</v>
      </c>
      <c r="C70" s="17" t="s">
        <v>186</v>
      </c>
      <c r="D70" s="6">
        <v>1</v>
      </c>
      <c r="E70" s="7" t="s">
        <v>187</v>
      </c>
      <c r="F70" s="7" t="s">
        <v>188</v>
      </c>
      <c r="G70" s="6">
        <v>72</v>
      </c>
      <c r="H70" s="6">
        <v>91.7</v>
      </c>
      <c r="I70" s="6">
        <v>163.7</v>
      </c>
      <c r="J70" s="9"/>
      <c r="K70" s="10">
        <f t="shared" si="3"/>
        <v>21.8266666666667</v>
      </c>
      <c r="L70" s="9">
        <f t="shared" si="5"/>
        <v>3</v>
      </c>
    </row>
    <row r="71" spans="1:12" ht="30" customHeight="1">
      <c r="A71" s="17" t="s">
        <v>193</v>
      </c>
      <c r="B71" s="17" t="s">
        <v>194</v>
      </c>
      <c r="C71" s="17" t="s">
        <v>195</v>
      </c>
      <c r="D71" s="6">
        <v>1</v>
      </c>
      <c r="E71" s="7" t="s">
        <v>187</v>
      </c>
      <c r="F71" s="7" t="s">
        <v>196</v>
      </c>
      <c r="G71" s="6">
        <v>84.5</v>
      </c>
      <c r="H71" s="6">
        <v>94.2</v>
      </c>
      <c r="I71" s="6">
        <v>178.7</v>
      </c>
      <c r="J71" s="9">
        <v>5</v>
      </c>
      <c r="K71" s="10">
        <f t="shared" si="3"/>
        <v>25.8266666666667</v>
      </c>
      <c r="L71" s="9">
        <f t="shared" si="5"/>
        <v>1</v>
      </c>
    </row>
    <row r="72" spans="1:12" ht="30" customHeight="1">
      <c r="A72" s="17" t="s">
        <v>197</v>
      </c>
      <c r="B72" s="17" t="s">
        <v>198</v>
      </c>
      <c r="C72" s="17" t="s">
        <v>195</v>
      </c>
      <c r="D72" s="6">
        <v>1</v>
      </c>
      <c r="E72" s="7" t="s">
        <v>187</v>
      </c>
      <c r="F72" s="7" t="s">
        <v>196</v>
      </c>
      <c r="G72" s="6">
        <v>80.5</v>
      </c>
      <c r="H72" s="6">
        <v>95.1</v>
      </c>
      <c r="I72" s="6">
        <v>175.6</v>
      </c>
      <c r="J72" s="9"/>
      <c r="K72" s="10">
        <f t="shared" si="3"/>
        <v>23.4133333333333</v>
      </c>
      <c r="L72" s="9">
        <f t="shared" si="5"/>
        <v>2</v>
      </c>
    </row>
    <row r="73" spans="1:12" ht="30" customHeight="1">
      <c r="A73" s="17" t="s">
        <v>199</v>
      </c>
      <c r="B73" s="17" t="s">
        <v>200</v>
      </c>
      <c r="C73" s="17" t="s">
        <v>195</v>
      </c>
      <c r="D73" s="6">
        <v>1</v>
      </c>
      <c r="E73" s="7" t="s">
        <v>187</v>
      </c>
      <c r="F73" s="7" t="s">
        <v>196</v>
      </c>
      <c r="G73" s="6">
        <v>77</v>
      </c>
      <c r="H73" s="6">
        <v>98.4</v>
      </c>
      <c r="I73" s="6">
        <v>175.4</v>
      </c>
      <c r="J73" s="9"/>
      <c r="K73" s="10">
        <f t="shared" si="3"/>
        <v>23.3866666666667</v>
      </c>
      <c r="L73" s="9">
        <f t="shared" si="5"/>
        <v>3</v>
      </c>
    </row>
    <row r="74" spans="1:12" ht="30" customHeight="1">
      <c r="A74" s="17" t="s">
        <v>201</v>
      </c>
      <c r="B74" s="17" t="s">
        <v>202</v>
      </c>
      <c r="C74" s="17" t="s">
        <v>203</v>
      </c>
      <c r="D74" s="6">
        <v>1</v>
      </c>
      <c r="E74" s="7" t="s">
        <v>187</v>
      </c>
      <c r="F74" s="7" t="s">
        <v>196</v>
      </c>
      <c r="G74" s="6">
        <v>89.5</v>
      </c>
      <c r="H74" s="6">
        <v>99.5</v>
      </c>
      <c r="I74" s="6">
        <v>189</v>
      </c>
      <c r="J74" s="9"/>
      <c r="K74" s="10">
        <f t="shared" si="3"/>
        <v>25.2</v>
      </c>
      <c r="L74" s="9">
        <f t="shared" si="5"/>
        <v>1</v>
      </c>
    </row>
    <row r="75" spans="1:12" ht="30" customHeight="1">
      <c r="A75" s="17" t="s">
        <v>204</v>
      </c>
      <c r="B75" s="17" t="s">
        <v>205</v>
      </c>
      <c r="C75" s="17" t="s">
        <v>203</v>
      </c>
      <c r="D75" s="6">
        <v>1</v>
      </c>
      <c r="E75" s="7" t="s">
        <v>187</v>
      </c>
      <c r="F75" s="7" t="s">
        <v>196</v>
      </c>
      <c r="G75" s="6">
        <v>93</v>
      </c>
      <c r="H75" s="6">
        <v>91</v>
      </c>
      <c r="I75" s="6">
        <v>184</v>
      </c>
      <c r="J75" s="9"/>
      <c r="K75" s="10">
        <f t="shared" si="3"/>
        <v>24.5333333333333</v>
      </c>
      <c r="L75" s="9">
        <f t="shared" si="5"/>
        <v>2</v>
      </c>
    </row>
    <row r="76" spans="1:12" ht="30" customHeight="1">
      <c r="A76" s="17" t="s">
        <v>206</v>
      </c>
      <c r="B76" s="17" t="s">
        <v>207</v>
      </c>
      <c r="C76" s="17" t="s">
        <v>203</v>
      </c>
      <c r="D76" s="6">
        <v>1</v>
      </c>
      <c r="E76" s="7" t="s">
        <v>187</v>
      </c>
      <c r="F76" s="7" t="s">
        <v>196</v>
      </c>
      <c r="G76" s="6">
        <v>88.5</v>
      </c>
      <c r="H76" s="6">
        <v>91.7</v>
      </c>
      <c r="I76" s="6">
        <v>180.2</v>
      </c>
      <c r="J76" s="9"/>
      <c r="K76" s="10">
        <f t="shared" si="3"/>
        <v>24.0266666666667</v>
      </c>
      <c r="L76" s="9">
        <f t="shared" si="5"/>
        <v>3</v>
      </c>
    </row>
    <row r="77" spans="1:12" ht="30" customHeight="1">
      <c r="A77" s="17" t="s">
        <v>208</v>
      </c>
      <c r="B77" s="17" t="s">
        <v>209</v>
      </c>
      <c r="C77" s="17" t="s">
        <v>210</v>
      </c>
      <c r="D77" s="6">
        <v>1</v>
      </c>
      <c r="E77" s="7" t="s">
        <v>187</v>
      </c>
      <c r="F77" s="7" t="s">
        <v>211</v>
      </c>
      <c r="G77" s="6">
        <v>88</v>
      </c>
      <c r="H77" s="6">
        <v>91.7</v>
      </c>
      <c r="I77" s="6">
        <v>179.7</v>
      </c>
      <c r="J77" s="9"/>
      <c r="K77" s="10">
        <f t="shared" si="3"/>
        <v>23.96</v>
      </c>
      <c r="L77" s="9">
        <f t="shared" si="5"/>
        <v>1</v>
      </c>
    </row>
    <row r="78" spans="1:12" ht="30" customHeight="1">
      <c r="A78" s="17" t="s">
        <v>212</v>
      </c>
      <c r="B78" s="17" t="s">
        <v>213</v>
      </c>
      <c r="C78" s="17" t="s">
        <v>210</v>
      </c>
      <c r="D78" s="6">
        <v>1</v>
      </c>
      <c r="E78" s="7" t="s">
        <v>187</v>
      </c>
      <c r="F78" s="7" t="s">
        <v>211</v>
      </c>
      <c r="G78" s="6">
        <v>71.5</v>
      </c>
      <c r="H78" s="6">
        <v>84.9</v>
      </c>
      <c r="I78" s="6">
        <v>156.4</v>
      </c>
      <c r="J78" s="9"/>
      <c r="K78" s="10">
        <f t="shared" si="3"/>
        <v>20.8533333333333</v>
      </c>
      <c r="L78" s="9">
        <f t="shared" si="5"/>
        <v>2</v>
      </c>
    </row>
    <row r="79" spans="1:12" ht="30" customHeight="1">
      <c r="A79" s="17" t="s">
        <v>214</v>
      </c>
      <c r="B79" s="17" t="s">
        <v>215</v>
      </c>
      <c r="C79" s="17" t="s">
        <v>210</v>
      </c>
      <c r="D79" s="6">
        <v>1</v>
      </c>
      <c r="E79" s="7" t="s">
        <v>187</v>
      </c>
      <c r="F79" s="7" t="s">
        <v>211</v>
      </c>
      <c r="G79" s="6">
        <v>32.5</v>
      </c>
      <c r="H79" s="6">
        <v>16.3</v>
      </c>
      <c r="I79" s="6">
        <v>48.8</v>
      </c>
      <c r="J79" s="9"/>
      <c r="K79" s="10">
        <f t="shared" si="3"/>
        <v>6.50666666666667</v>
      </c>
      <c r="L79" s="9">
        <f t="shared" si="5"/>
        <v>3</v>
      </c>
    </row>
    <row r="80" spans="1:12" ht="30" customHeight="1">
      <c r="A80" s="17" t="s">
        <v>216</v>
      </c>
      <c r="B80" s="17" t="s">
        <v>217</v>
      </c>
      <c r="C80" s="17" t="s">
        <v>218</v>
      </c>
      <c r="D80" s="6">
        <v>1</v>
      </c>
      <c r="E80" s="7" t="s">
        <v>187</v>
      </c>
      <c r="F80" s="7" t="s">
        <v>219</v>
      </c>
      <c r="G80" s="6">
        <v>65</v>
      </c>
      <c r="H80" s="6">
        <v>86.5</v>
      </c>
      <c r="I80" s="6">
        <v>151.5</v>
      </c>
      <c r="J80" s="9"/>
      <c r="K80" s="10">
        <f t="shared" si="3"/>
        <v>20.2</v>
      </c>
      <c r="L80" s="9">
        <f t="shared" si="5"/>
        <v>1</v>
      </c>
    </row>
    <row r="81" spans="1:12" ht="30" customHeight="1">
      <c r="A81" s="17" t="s">
        <v>220</v>
      </c>
      <c r="B81" s="17" t="s">
        <v>221</v>
      </c>
      <c r="C81" s="17" t="s">
        <v>218</v>
      </c>
      <c r="D81" s="6">
        <v>1</v>
      </c>
      <c r="E81" s="7" t="s">
        <v>187</v>
      </c>
      <c r="F81" s="7" t="s">
        <v>219</v>
      </c>
      <c r="G81" s="6">
        <v>71.5</v>
      </c>
      <c r="H81" s="6">
        <v>57</v>
      </c>
      <c r="I81" s="6">
        <v>128.5</v>
      </c>
      <c r="J81" s="9"/>
      <c r="K81" s="10">
        <f t="shared" si="3"/>
        <v>17.1333333333333</v>
      </c>
      <c r="L81" s="9">
        <f t="shared" si="5"/>
        <v>2</v>
      </c>
    </row>
    <row r="82" spans="1:12" ht="30" customHeight="1">
      <c r="A82" s="17" t="s">
        <v>222</v>
      </c>
      <c r="B82" s="17" t="s">
        <v>223</v>
      </c>
      <c r="C82" s="17" t="s">
        <v>224</v>
      </c>
      <c r="D82" s="6">
        <v>1</v>
      </c>
      <c r="E82" s="7" t="s">
        <v>187</v>
      </c>
      <c r="F82" s="7" t="s">
        <v>225</v>
      </c>
      <c r="G82" s="6">
        <v>107</v>
      </c>
      <c r="H82" s="6">
        <v>109</v>
      </c>
      <c r="I82" s="6">
        <v>216</v>
      </c>
      <c r="J82" s="9"/>
      <c r="K82" s="10">
        <f t="shared" si="3"/>
        <v>28.8</v>
      </c>
      <c r="L82" s="9">
        <f t="shared" si="5"/>
        <v>1</v>
      </c>
    </row>
    <row r="83" spans="1:12" ht="30" customHeight="1">
      <c r="A83" s="17" t="s">
        <v>226</v>
      </c>
      <c r="B83" s="17" t="s">
        <v>227</v>
      </c>
      <c r="C83" s="17" t="s">
        <v>224</v>
      </c>
      <c r="D83" s="6">
        <v>1</v>
      </c>
      <c r="E83" s="7" t="s">
        <v>187</v>
      </c>
      <c r="F83" s="7" t="s">
        <v>225</v>
      </c>
      <c r="G83" s="6">
        <v>110.5</v>
      </c>
      <c r="H83" s="6">
        <v>104.5</v>
      </c>
      <c r="I83" s="6">
        <v>215</v>
      </c>
      <c r="J83" s="9"/>
      <c r="K83" s="10">
        <f t="shared" si="3"/>
        <v>28.6666666666667</v>
      </c>
      <c r="L83" s="9">
        <f t="shared" si="5"/>
        <v>2</v>
      </c>
    </row>
    <row r="84" spans="1:12" ht="30" customHeight="1">
      <c r="A84" s="17" t="s">
        <v>228</v>
      </c>
      <c r="B84" s="17" t="s">
        <v>229</v>
      </c>
      <c r="C84" s="17" t="s">
        <v>224</v>
      </c>
      <c r="D84" s="6">
        <v>1</v>
      </c>
      <c r="E84" s="7" t="s">
        <v>187</v>
      </c>
      <c r="F84" s="7" t="s">
        <v>225</v>
      </c>
      <c r="G84" s="6">
        <v>98</v>
      </c>
      <c r="H84" s="6">
        <v>110</v>
      </c>
      <c r="I84" s="6">
        <v>208</v>
      </c>
      <c r="J84" s="9"/>
      <c r="K84" s="10">
        <f t="shared" si="3"/>
        <v>27.7333333333333</v>
      </c>
      <c r="L84" s="9">
        <f t="shared" si="5"/>
        <v>3</v>
      </c>
    </row>
    <row r="85" spans="1:12" ht="30" customHeight="1">
      <c r="A85" s="17" t="s">
        <v>230</v>
      </c>
      <c r="B85" s="17" t="s">
        <v>231</v>
      </c>
      <c r="C85" s="17" t="s">
        <v>232</v>
      </c>
      <c r="D85" s="6">
        <v>2</v>
      </c>
      <c r="E85" s="7" t="s">
        <v>233</v>
      </c>
      <c r="F85" s="7" t="s">
        <v>234</v>
      </c>
      <c r="G85" s="6">
        <v>87.5</v>
      </c>
      <c r="H85" s="6">
        <v>91.8</v>
      </c>
      <c r="I85" s="6">
        <v>179.3</v>
      </c>
      <c r="J85" s="9"/>
      <c r="K85" s="10">
        <f t="shared" si="3"/>
        <v>23.9066666666667</v>
      </c>
      <c r="L85" s="9">
        <f t="shared" si="5"/>
        <v>1</v>
      </c>
    </row>
    <row r="86" spans="1:12" ht="30" customHeight="1">
      <c r="A86" s="17" t="s">
        <v>235</v>
      </c>
      <c r="B86" s="17" t="s">
        <v>236</v>
      </c>
      <c r="C86" s="17" t="s">
        <v>232</v>
      </c>
      <c r="D86" s="6">
        <v>2</v>
      </c>
      <c r="E86" s="7" t="s">
        <v>233</v>
      </c>
      <c r="F86" s="7" t="s">
        <v>234</v>
      </c>
      <c r="G86" s="6">
        <v>73</v>
      </c>
      <c r="H86" s="6">
        <v>88.5</v>
      </c>
      <c r="I86" s="6">
        <v>161.5</v>
      </c>
      <c r="J86" s="9"/>
      <c r="K86" s="10">
        <f t="shared" si="3"/>
        <v>21.5333333333333</v>
      </c>
      <c r="L86" s="9">
        <f t="shared" si="5"/>
        <v>2</v>
      </c>
    </row>
    <row r="87" spans="1:12" ht="30" customHeight="1">
      <c r="A87" s="17" t="s">
        <v>237</v>
      </c>
      <c r="B87" s="18" t="s">
        <v>238</v>
      </c>
      <c r="C87" s="17" t="s">
        <v>232</v>
      </c>
      <c r="D87" s="6">
        <v>2</v>
      </c>
      <c r="E87" s="11" t="s">
        <v>239</v>
      </c>
      <c r="F87" s="11" t="s">
        <v>240</v>
      </c>
      <c r="G87" s="6">
        <v>69.5</v>
      </c>
      <c r="H87" s="6">
        <v>91.3</v>
      </c>
      <c r="I87" s="6">
        <v>160.8</v>
      </c>
      <c r="J87" s="9"/>
      <c r="K87" s="10">
        <f t="shared" si="3"/>
        <v>21.44</v>
      </c>
      <c r="L87" s="9">
        <f t="shared" si="5"/>
        <v>3</v>
      </c>
    </row>
    <row r="88" spans="1:12" ht="30" customHeight="1">
      <c r="A88" s="19" t="s">
        <v>241</v>
      </c>
      <c r="B88" s="20" t="s">
        <v>242</v>
      </c>
      <c r="C88" s="19" t="s">
        <v>232</v>
      </c>
      <c r="D88" s="13">
        <v>2</v>
      </c>
      <c r="E88" s="14" t="s">
        <v>239</v>
      </c>
      <c r="F88" s="14" t="s">
        <v>240</v>
      </c>
      <c r="G88" s="12">
        <v>68</v>
      </c>
      <c r="H88" s="12">
        <v>89.1</v>
      </c>
      <c r="I88" s="12">
        <v>157.1</v>
      </c>
      <c r="J88" s="15"/>
      <c r="K88" s="16">
        <f t="shared" si="3"/>
        <v>20.9466666666667</v>
      </c>
      <c r="L88" s="15">
        <v>4</v>
      </c>
    </row>
    <row r="89" spans="1:12" ht="30" customHeight="1">
      <c r="A89" s="17" t="s">
        <v>243</v>
      </c>
      <c r="B89" s="18" t="s">
        <v>244</v>
      </c>
      <c r="C89" s="17" t="s">
        <v>245</v>
      </c>
      <c r="D89" s="6">
        <v>1</v>
      </c>
      <c r="E89" s="11" t="s">
        <v>239</v>
      </c>
      <c r="F89" s="11" t="s">
        <v>246</v>
      </c>
      <c r="G89" s="6">
        <v>101.5</v>
      </c>
      <c r="H89" s="6">
        <v>81.3</v>
      </c>
      <c r="I89" s="6">
        <v>182.8</v>
      </c>
      <c r="J89" s="9"/>
      <c r="K89" s="10">
        <f t="shared" si="3"/>
        <v>24.3733333333333</v>
      </c>
      <c r="L89" s="9">
        <f aca="true" t="shared" si="6" ref="L89:L118">SUMPRODUCT((C$4:C$7396=C89)*(K$4:K$7396&gt;K89))+1</f>
        <v>1</v>
      </c>
    </row>
    <row r="90" spans="1:12" ht="30" customHeight="1">
      <c r="A90" s="17" t="s">
        <v>247</v>
      </c>
      <c r="B90" s="17" t="s">
        <v>248</v>
      </c>
      <c r="C90" s="17" t="s">
        <v>245</v>
      </c>
      <c r="D90" s="6">
        <v>1</v>
      </c>
      <c r="E90" s="7" t="s">
        <v>233</v>
      </c>
      <c r="F90" s="7" t="s">
        <v>249</v>
      </c>
      <c r="G90" s="6">
        <v>76</v>
      </c>
      <c r="H90" s="6">
        <v>90.7</v>
      </c>
      <c r="I90" s="6">
        <v>166.7</v>
      </c>
      <c r="J90" s="9"/>
      <c r="K90" s="10">
        <f t="shared" si="3"/>
        <v>22.2266666666667</v>
      </c>
      <c r="L90" s="9">
        <f t="shared" si="6"/>
        <v>2</v>
      </c>
    </row>
    <row r="91" spans="1:12" ht="30" customHeight="1">
      <c r="A91" s="17" t="s">
        <v>250</v>
      </c>
      <c r="B91" s="17" t="s">
        <v>251</v>
      </c>
      <c r="C91" s="17" t="s">
        <v>245</v>
      </c>
      <c r="D91" s="6">
        <v>1</v>
      </c>
      <c r="E91" s="7" t="s">
        <v>233</v>
      </c>
      <c r="F91" s="7" t="s">
        <v>249</v>
      </c>
      <c r="G91" s="6">
        <v>83</v>
      </c>
      <c r="H91" s="6">
        <v>73.6</v>
      </c>
      <c r="I91" s="6">
        <v>156.6</v>
      </c>
      <c r="J91" s="9"/>
      <c r="K91" s="10">
        <f t="shared" si="3"/>
        <v>20.88</v>
      </c>
      <c r="L91" s="9">
        <f t="shared" si="6"/>
        <v>3</v>
      </c>
    </row>
    <row r="92" spans="1:12" ht="30" customHeight="1">
      <c r="A92" s="17" t="s">
        <v>252</v>
      </c>
      <c r="B92" s="17" t="s">
        <v>253</v>
      </c>
      <c r="C92" s="17" t="s">
        <v>254</v>
      </c>
      <c r="D92" s="6">
        <v>1</v>
      </c>
      <c r="E92" s="7" t="s">
        <v>255</v>
      </c>
      <c r="F92" s="7" t="s">
        <v>256</v>
      </c>
      <c r="G92" s="6">
        <v>100.5</v>
      </c>
      <c r="H92" s="6">
        <v>95</v>
      </c>
      <c r="I92" s="6">
        <v>195.5</v>
      </c>
      <c r="J92" s="9"/>
      <c r="K92" s="10">
        <f>(I92/3+J92)*0.4</f>
        <v>26.0666666666667</v>
      </c>
      <c r="L92" s="9">
        <f t="shared" si="6"/>
        <v>1</v>
      </c>
    </row>
    <row r="93" spans="1:12" ht="30" customHeight="1">
      <c r="A93" s="17" t="s">
        <v>257</v>
      </c>
      <c r="B93" s="17" t="s">
        <v>258</v>
      </c>
      <c r="C93" s="17" t="s">
        <v>254</v>
      </c>
      <c r="D93" s="6">
        <v>1</v>
      </c>
      <c r="E93" s="7" t="s">
        <v>255</v>
      </c>
      <c r="F93" s="7" t="s">
        <v>256</v>
      </c>
      <c r="G93" s="6">
        <v>106.5</v>
      </c>
      <c r="H93" s="6">
        <v>82.5</v>
      </c>
      <c r="I93" s="6">
        <v>189</v>
      </c>
      <c r="J93" s="9"/>
      <c r="K93" s="10">
        <f aca="true" t="shared" si="7" ref="K93:K118">(I93/3+J93)*0.4</f>
        <v>25.2</v>
      </c>
      <c r="L93" s="9">
        <f t="shared" si="6"/>
        <v>2</v>
      </c>
    </row>
    <row r="94" spans="1:12" ht="30" customHeight="1">
      <c r="A94" s="17" t="s">
        <v>259</v>
      </c>
      <c r="B94" s="17" t="s">
        <v>260</v>
      </c>
      <c r="C94" s="17" t="s">
        <v>254</v>
      </c>
      <c r="D94" s="6">
        <v>1</v>
      </c>
      <c r="E94" s="7" t="s">
        <v>255</v>
      </c>
      <c r="F94" s="7" t="s">
        <v>256</v>
      </c>
      <c r="G94" s="6">
        <v>81.5</v>
      </c>
      <c r="H94" s="6">
        <v>96.5</v>
      </c>
      <c r="I94" s="6">
        <v>178</v>
      </c>
      <c r="J94" s="9"/>
      <c r="K94" s="10">
        <f t="shared" si="7"/>
        <v>23.7333333333333</v>
      </c>
      <c r="L94" s="9">
        <f t="shared" si="6"/>
        <v>3</v>
      </c>
    </row>
    <row r="95" spans="1:12" ht="30" customHeight="1">
      <c r="A95" s="17" t="s">
        <v>261</v>
      </c>
      <c r="B95" s="17" t="s">
        <v>262</v>
      </c>
      <c r="C95" s="17" t="s">
        <v>263</v>
      </c>
      <c r="D95" s="6">
        <v>1</v>
      </c>
      <c r="E95" s="7" t="s">
        <v>264</v>
      </c>
      <c r="F95" s="7" t="s">
        <v>265</v>
      </c>
      <c r="G95" s="6">
        <v>99</v>
      </c>
      <c r="H95" s="6">
        <v>119.5</v>
      </c>
      <c r="I95" s="6">
        <v>218.5</v>
      </c>
      <c r="J95" s="9"/>
      <c r="K95" s="10">
        <f t="shared" si="7"/>
        <v>29.1333333333333</v>
      </c>
      <c r="L95" s="9">
        <f t="shared" si="6"/>
        <v>1</v>
      </c>
    </row>
    <row r="96" spans="1:12" ht="30" customHeight="1">
      <c r="A96" s="17" t="s">
        <v>266</v>
      </c>
      <c r="B96" s="17" t="s">
        <v>267</v>
      </c>
      <c r="C96" s="17" t="s">
        <v>263</v>
      </c>
      <c r="D96" s="6">
        <v>1</v>
      </c>
      <c r="E96" s="7" t="s">
        <v>264</v>
      </c>
      <c r="F96" s="7" t="s">
        <v>265</v>
      </c>
      <c r="G96" s="6">
        <v>93.5</v>
      </c>
      <c r="H96" s="6">
        <v>124.5</v>
      </c>
      <c r="I96" s="6">
        <v>218</v>
      </c>
      <c r="J96" s="9"/>
      <c r="K96" s="10">
        <f t="shared" si="7"/>
        <v>29.0666666666667</v>
      </c>
      <c r="L96" s="9">
        <f t="shared" si="6"/>
        <v>2</v>
      </c>
    </row>
    <row r="97" spans="1:12" ht="30" customHeight="1">
      <c r="A97" s="17" t="s">
        <v>268</v>
      </c>
      <c r="B97" s="17" t="s">
        <v>269</v>
      </c>
      <c r="C97" s="17" t="s">
        <v>263</v>
      </c>
      <c r="D97" s="6">
        <v>1</v>
      </c>
      <c r="E97" s="7" t="s">
        <v>264</v>
      </c>
      <c r="F97" s="7" t="s">
        <v>265</v>
      </c>
      <c r="G97" s="6">
        <v>97</v>
      </c>
      <c r="H97" s="6">
        <v>113.5</v>
      </c>
      <c r="I97" s="6">
        <v>210.5</v>
      </c>
      <c r="J97" s="9"/>
      <c r="K97" s="10">
        <f t="shared" si="7"/>
        <v>28.0666666666667</v>
      </c>
      <c r="L97" s="9">
        <f t="shared" si="6"/>
        <v>3</v>
      </c>
    </row>
    <row r="98" spans="1:12" ht="30" customHeight="1">
      <c r="A98" s="17" t="s">
        <v>270</v>
      </c>
      <c r="B98" s="17" t="s">
        <v>271</v>
      </c>
      <c r="C98" s="17" t="s">
        <v>272</v>
      </c>
      <c r="D98" s="6">
        <v>1</v>
      </c>
      <c r="E98" s="7" t="s">
        <v>273</v>
      </c>
      <c r="F98" s="7" t="s">
        <v>274</v>
      </c>
      <c r="G98" s="6">
        <v>109</v>
      </c>
      <c r="H98" s="6">
        <v>100.5</v>
      </c>
      <c r="I98" s="6">
        <v>209.5</v>
      </c>
      <c r="J98" s="9"/>
      <c r="K98" s="10">
        <f t="shared" si="7"/>
        <v>27.9333333333333</v>
      </c>
      <c r="L98" s="9">
        <f t="shared" si="6"/>
        <v>1</v>
      </c>
    </row>
    <row r="99" spans="1:12" ht="30" customHeight="1">
      <c r="A99" s="17" t="s">
        <v>275</v>
      </c>
      <c r="B99" s="17" t="s">
        <v>276</v>
      </c>
      <c r="C99" s="17" t="s">
        <v>272</v>
      </c>
      <c r="D99" s="6">
        <v>1</v>
      </c>
      <c r="E99" s="7" t="s">
        <v>273</v>
      </c>
      <c r="F99" s="7" t="s">
        <v>274</v>
      </c>
      <c r="G99" s="6">
        <v>90.5</v>
      </c>
      <c r="H99" s="6">
        <v>114.5</v>
      </c>
      <c r="I99" s="6">
        <v>205</v>
      </c>
      <c r="J99" s="9"/>
      <c r="K99" s="10">
        <f t="shared" si="7"/>
        <v>27.3333333333333</v>
      </c>
      <c r="L99" s="9">
        <f t="shared" si="6"/>
        <v>2</v>
      </c>
    </row>
    <row r="100" spans="1:12" ht="30" customHeight="1">
      <c r="A100" s="17" t="s">
        <v>277</v>
      </c>
      <c r="B100" s="17" t="s">
        <v>278</v>
      </c>
      <c r="C100" s="17" t="s">
        <v>272</v>
      </c>
      <c r="D100" s="6">
        <v>1</v>
      </c>
      <c r="E100" s="7" t="s">
        <v>273</v>
      </c>
      <c r="F100" s="7" t="s">
        <v>274</v>
      </c>
      <c r="G100" s="6">
        <v>90</v>
      </c>
      <c r="H100" s="6">
        <v>108</v>
      </c>
      <c r="I100" s="6">
        <v>198</v>
      </c>
      <c r="J100" s="9"/>
      <c r="K100" s="10">
        <f t="shared" si="7"/>
        <v>26.4</v>
      </c>
      <c r="L100" s="9">
        <f t="shared" si="6"/>
        <v>3</v>
      </c>
    </row>
    <row r="101" spans="1:12" ht="30" customHeight="1">
      <c r="A101" s="17" t="s">
        <v>279</v>
      </c>
      <c r="B101" s="17" t="s">
        <v>280</v>
      </c>
      <c r="C101" s="17" t="s">
        <v>281</v>
      </c>
      <c r="D101" s="6">
        <v>1</v>
      </c>
      <c r="E101" s="7" t="s">
        <v>282</v>
      </c>
      <c r="F101" s="7" t="s">
        <v>283</v>
      </c>
      <c r="G101" s="6">
        <v>89</v>
      </c>
      <c r="H101" s="6">
        <v>78</v>
      </c>
      <c r="I101" s="6">
        <v>167</v>
      </c>
      <c r="J101" s="9"/>
      <c r="K101" s="10">
        <f t="shared" si="7"/>
        <v>22.2666666666667</v>
      </c>
      <c r="L101" s="9">
        <f t="shared" si="6"/>
        <v>1</v>
      </c>
    </row>
    <row r="102" spans="1:12" ht="30" customHeight="1">
      <c r="A102" s="17" t="s">
        <v>284</v>
      </c>
      <c r="B102" s="17" t="s">
        <v>285</v>
      </c>
      <c r="C102" s="17" t="s">
        <v>281</v>
      </c>
      <c r="D102" s="6">
        <v>1</v>
      </c>
      <c r="E102" s="7" t="s">
        <v>282</v>
      </c>
      <c r="F102" s="7" t="s">
        <v>283</v>
      </c>
      <c r="G102" s="6">
        <v>70</v>
      </c>
      <c r="H102" s="6">
        <v>73.5</v>
      </c>
      <c r="I102" s="6">
        <v>143.5</v>
      </c>
      <c r="J102" s="9"/>
      <c r="K102" s="10">
        <f t="shared" si="7"/>
        <v>19.1333333333333</v>
      </c>
      <c r="L102" s="9">
        <f t="shared" si="6"/>
        <v>2</v>
      </c>
    </row>
    <row r="103" spans="1:12" ht="30" customHeight="1">
      <c r="A103" s="17" t="s">
        <v>286</v>
      </c>
      <c r="B103" s="17" t="s">
        <v>287</v>
      </c>
      <c r="C103" s="17" t="s">
        <v>281</v>
      </c>
      <c r="D103" s="6">
        <v>1</v>
      </c>
      <c r="E103" s="7" t="s">
        <v>282</v>
      </c>
      <c r="F103" s="7" t="s">
        <v>283</v>
      </c>
      <c r="G103" s="6">
        <v>71</v>
      </c>
      <c r="H103" s="6">
        <v>62</v>
      </c>
      <c r="I103" s="6">
        <v>133</v>
      </c>
      <c r="J103" s="9"/>
      <c r="K103" s="10">
        <f t="shared" si="7"/>
        <v>17.7333333333333</v>
      </c>
      <c r="L103" s="9">
        <f t="shared" si="6"/>
        <v>3</v>
      </c>
    </row>
    <row r="104" spans="1:12" ht="30" customHeight="1">
      <c r="A104" s="17" t="s">
        <v>288</v>
      </c>
      <c r="B104" s="17" t="s">
        <v>289</v>
      </c>
      <c r="C104" s="17" t="s">
        <v>290</v>
      </c>
      <c r="D104" s="6">
        <v>1</v>
      </c>
      <c r="E104" s="7" t="s">
        <v>282</v>
      </c>
      <c r="F104" s="7" t="s">
        <v>291</v>
      </c>
      <c r="G104" s="6">
        <v>97.5</v>
      </c>
      <c r="H104" s="6">
        <v>120</v>
      </c>
      <c r="I104" s="6">
        <v>217.5</v>
      </c>
      <c r="J104" s="9">
        <v>5</v>
      </c>
      <c r="K104" s="10">
        <f t="shared" si="7"/>
        <v>31</v>
      </c>
      <c r="L104" s="9">
        <f t="shared" si="6"/>
        <v>1</v>
      </c>
    </row>
    <row r="105" spans="1:12" ht="30" customHeight="1">
      <c r="A105" s="17" t="s">
        <v>292</v>
      </c>
      <c r="B105" s="17" t="s">
        <v>293</v>
      </c>
      <c r="C105" s="17" t="s">
        <v>290</v>
      </c>
      <c r="D105" s="6">
        <v>1</v>
      </c>
      <c r="E105" s="7" t="s">
        <v>282</v>
      </c>
      <c r="F105" s="7" t="s">
        <v>291</v>
      </c>
      <c r="G105" s="6">
        <v>118</v>
      </c>
      <c r="H105" s="6">
        <v>114.5</v>
      </c>
      <c r="I105" s="6">
        <v>232.5</v>
      </c>
      <c r="J105" s="9"/>
      <c r="K105" s="10">
        <f t="shared" si="7"/>
        <v>31</v>
      </c>
      <c r="L105" s="9">
        <f t="shared" si="6"/>
        <v>1</v>
      </c>
    </row>
    <row r="106" spans="1:12" ht="30" customHeight="1">
      <c r="A106" s="17" t="s">
        <v>294</v>
      </c>
      <c r="B106" s="17" t="s">
        <v>295</v>
      </c>
      <c r="C106" s="17" t="s">
        <v>290</v>
      </c>
      <c r="D106" s="6">
        <v>1</v>
      </c>
      <c r="E106" s="7" t="s">
        <v>282</v>
      </c>
      <c r="F106" s="7" t="s">
        <v>291</v>
      </c>
      <c r="G106" s="6">
        <v>113.5</v>
      </c>
      <c r="H106" s="6">
        <v>116.5</v>
      </c>
      <c r="I106" s="6">
        <v>230</v>
      </c>
      <c r="J106" s="9"/>
      <c r="K106" s="10">
        <f t="shared" si="7"/>
        <v>30.6666666666667</v>
      </c>
      <c r="L106" s="9">
        <f t="shared" si="6"/>
        <v>3</v>
      </c>
    </row>
    <row r="107" spans="1:12" ht="30" customHeight="1">
      <c r="A107" s="17" t="s">
        <v>296</v>
      </c>
      <c r="B107" s="17" t="s">
        <v>297</v>
      </c>
      <c r="C107" s="17" t="s">
        <v>298</v>
      </c>
      <c r="D107" s="6">
        <v>1</v>
      </c>
      <c r="E107" s="7" t="s">
        <v>299</v>
      </c>
      <c r="F107" s="7" t="s">
        <v>36</v>
      </c>
      <c r="G107" s="6">
        <v>114.5</v>
      </c>
      <c r="H107" s="6">
        <v>86.5</v>
      </c>
      <c r="I107" s="6">
        <v>201</v>
      </c>
      <c r="J107" s="9"/>
      <c r="K107" s="10">
        <f t="shared" si="7"/>
        <v>26.8</v>
      </c>
      <c r="L107" s="9">
        <f t="shared" si="6"/>
        <v>1</v>
      </c>
    </row>
    <row r="108" spans="1:12" ht="30" customHeight="1">
      <c r="A108" s="17" t="s">
        <v>300</v>
      </c>
      <c r="B108" s="17" t="s">
        <v>301</v>
      </c>
      <c r="C108" s="17" t="s">
        <v>298</v>
      </c>
      <c r="D108" s="6">
        <v>1</v>
      </c>
      <c r="E108" s="7" t="s">
        <v>299</v>
      </c>
      <c r="F108" s="7" t="s">
        <v>36</v>
      </c>
      <c r="G108" s="6">
        <v>99</v>
      </c>
      <c r="H108" s="6">
        <v>80.5</v>
      </c>
      <c r="I108" s="6">
        <v>179.5</v>
      </c>
      <c r="J108" s="9"/>
      <c r="K108" s="10">
        <f t="shared" si="7"/>
        <v>23.9333333333333</v>
      </c>
      <c r="L108" s="9">
        <f t="shared" si="6"/>
        <v>2</v>
      </c>
    </row>
    <row r="109" spans="1:12" ht="30" customHeight="1">
      <c r="A109" s="17" t="s">
        <v>302</v>
      </c>
      <c r="B109" s="17" t="s">
        <v>303</v>
      </c>
      <c r="C109" s="17" t="s">
        <v>298</v>
      </c>
      <c r="D109" s="6">
        <v>1</v>
      </c>
      <c r="E109" s="7" t="s">
        <v>299</v>
      </c>
      <c r="F109" s="7" t="s">
        <v>36</v>
      </c>
      <c r="G109" s="6">
        <v>87.5</v>
      </c>
      <c r="H109" s="6">
        <v>85.5</v>
      </c>
      <c r="I109" s="6">
        <v>173</v>
      </c>
      <c r="J109" s="9"/>
      <c r="K109" s="10">
        <f t="shared" si="7"/>
        <v>23.0666666666667</v>
      </c>
      <c r="L109" s="9">
        <f t="shared" si="6"/>
        <v>3</v>
      </c>
    </row>
    <row r="110" spans="1:12" ht="30" customHeight="1">
      <c r="A110" s="17" t="s">
        <v>304</v>
      </c>
      <c r="B110" s="17" t="s">
        <v>305</v>
      </c>
      <c r="C110" s="17" t="s">
        <v>306</v>
      </c>
      <c r="D110" s="6">
        <v>1</v>
      </c>
      <c r="E110" s="7" t="s">
        <v>307</v>
      </c>
      <c r="F110" s="7" t="s">
        <v>36</v>
      </c>
      <c r="G110" s="6">
        <v>110</v>
      </c>
      <c r="H110" s="6">
        <v>115</v>
      </c>
      <c r="I110" s="6">
        <v>225</v>
      </c>
      <c r="J110" s="9"/>
      <c r="K110" s="10">
        <f t="shared" si="7"/>
        <v>30</v>
      </c>
      <c r="L110" s="9">
        <f t="shared" si="6"/>
        <v>1</v>
      </c>
    </row>
    <row r="111" spans="1:12" ht="30" customHeight="1">
      <c r="A111" s="17" t="s">
        <v>308</v>
      </c>
      <c r="B111" s="17" t="s">
        <v>309</v>
      </c>
      <c r="C111" s="17" t="s">
        <v>306</v>
      </c>
      <c r="D111" s="6">
        <v>1</v>
      </c>
      <c r="E111" s="7" t="s">
        <v>307</v>
      </c>
      <c r="F111" s="7" t="s">
        <v>36</v>
      </c>
      <c r="G111" s="6">
        <v>111.5</v>
      </c>
      <c r="H111" s="6">
        <v>98.5</v>
      </c>
      <c r="I111" s="6">
        <v>210</v>
      </c>
      <c r="J111" s="9"/>
      <c r="K111" s="10">
        <f t="shared" si="7"/>
        <v>28</v>
      </c>
      <c r="L111" s="9">
        <f t="shared" si="6"/>
        <v>2</v>
      </c>
    </row>
    <row r="112" spans="1:12" ht="30" customHeight="1">
      <c r="A112" s="17" t="s">
        <v>310</v>
      </c>
      <c r="B112" s="17" t="s">
        <v>311</v>
      </c>
      <c r="C112" s="17" t="s">
        <v>306</v>
      </c>
      <c r="D112" s="6">
        <v>1</v>
      </c>
      <c r="E112" s="7" t="s">
        <v>307</v>
      </c>
      <c r="F112" s="7" t="s">
        <v>36</v>
      </c>
      <c r="G112" s="6">
        <v>96.5</v>
      </c>
      <c r="H112" s="6">
        <v>107</v>
      </c>
      <c r="I112" s="6">
        <v>203.5</v>
      </c>
      <c r="J112" s="9"/>
      <c r="K112" s="10">
        <f t="shared" si="7"/>
        <v>27.1333333333333</v>
      </c>
      <c r="L112" s="9">
        <f t="shared" si="6"/>
        <v>3</v>
      </c>
    </row>
    <row r="113" spans="1:12" ht="30" customHeight="1">
      <c r="A113" s="17" t="s">
        <v>312</v>
      </c>
      <c r="B113" s="17" t="s">
        <v>313</v>
      </c>
      <c r="C113" s="17" t="s">
        <v>314</v>
      </c>
      <c r="D113" s="6">
        <v>1</v>
      </c>
      <c r="E113" s="7" t="s">
        <v>315</v>
      </c>
      <c r="F113" s="7" t="s">
        <v>36</v>
      </c>
      <c r="G113" s="6">
        <v>95.5</v>
      </c>
      <c r="H113" s="6">
        <v>110.5</v>
      </c>
      <c r="I113" s="6">
        <v>206</v>
      </c>
      <c r="J113" s="9"/>
      <c r="K113" s="10">
        <f t="shared" si="7"/>
        <v>27.4666666666667</v>
      </c>
      <c r="L113" s="9">
        <f t="shared" si="6"/>
        <v>1</v>
      </c>
    </row>
    <row r="114" spans="1:12" ht="30" customHeight="1">
      <c r="A114" s="17" t="s">
        <v>316</v>
      </c>
      <c r="B114" s="17" t="s">
        <v>317</v>
      </c>
      <c r="C114" s="17" t="s">
        <v>314</v>
      </c>
      <c r="D114" s="6">
        <v>1</v>
      </c>
      <c r="E114" s="7" t="s">
        <v>315</v>
      </c>
      <c r="F114" s="7" t="s">
        <v>36</v>
      </c>
      <c r="G114" s="6">
        <v>86</v>
      </c>
      <c r="H114" s="6">
        <v>106.5</v>
      </c>
      <c r="I114" s="6">
        <v>192.5</v>
      </c>
      <c r="J114" s="9"/>
      <c r="K114" s="10">
        <f t="shared" si="7"/>
        <v>25.6666666666667</v>
      </c>
      <c r="L114" s="9">
        <f t="shared" si="6"/>
        <v>2</v>
      </c>
    </row>
    <row r="115" spans="1:12" ht="30" customHeight="1">
      <c r="A115" s="17" t="s">
        <v>318</v>
      </c>
      <c r="B115" s="17" t="s">
        <v>319</v>
      </c>
      <c r="C115" s="17" t="s">
        <v>314</v>
      </c>
      <c r="D115" s="6">
        <v>1</v>
      </c>
      <c r="E115" s="7" t="s">
        <v>315</v>
      </c>
      <c r="F115" s="7" t="s">
        <v>36</v>
      </c>
      <c r="G115" s="6">
        <v>85</v>
      </c>
      <c r="H115" s="6">
        <v>105</v>
      </c>
      <c r="I115" s="6">
        <v>190</v>
      </c>
      <c r="J115" s="9"/>
      <c r="K115" s="10">
        <f t="shared" si="7"/>
        <v>25.3333333333333</v>
      </c>
      <c r="L115" s="9">
        <f t="shared" si="6"/>
        <v>3</v>
      </c>
    </row>
    <row r="116" spans="1:12" ht="30" customHeight="1">
      <c r="A116" s="17" t="s">
        <v>320</v>
      </c>
      <c r="B116" s="17" t="s">
        <v>321</v>
      </c>
      <c r="C116" s="17" t="s">
        <v>322</v>
      </c>
      <c r="D116" s="6">
        <v>1</v>
      </c>
      <c r="E116" s="7" t="s">
        <v>323</v>
      </c>
      <c r="F116" s="7" t="s">
        <v>36</v>
      </c>
      <c r="G116" s="6">
        <v>105</v>
      </c>
      <c r="H116" s="6">
        <v>114.5</v>
      </c>
      <c r="I116" s="6">
        <v>219.5</v>
      </c>
      <c r="J116" s="9"/>
      <c r="K116" s="10">
        <f t="shared" si="7"/>
        <v>29.2666666666667</v>
      </c>
      <c r="L116" s="9">
        <f t="shared" si="6"/>
        <v>1</v>
      </c>
    </row>
    <row r="117" spans="1:12" ht="30" customHeight="1">
      <c r="A117" s="17" t="s">
        <v>324</v>
      </c>
      <c r="B117" s="17" t="s">
        <v>325</v>
      </c>
      <c r="C117" s="17" t="s">
        <v>322</v>
      </c>
      <c r="D117" s="6">
        <v>1</v>
      </c>
      <c r="E117" s="7" t="s">
        <v>323</v>
      </c>
      <c r="F117" s="7" t="s">
        <v>36</v>
      </c>
      <c r="G117" s="6">
        <v>77</v>
      </c>
      <c r="H117" s="6">
        <v>108</v>
      </c>
      <c r="I117" s="6">
        <v>185</v>
      </c>
      <c r="J117" s="9"/>
      <c r="K117" s="10">
        <f t="shared" si="7"/>
        <v>24.6666666666667</v>
      </c>
      <c r="L117" s="9">
        <f t="shared" si="6"/>
        <v>2</v>
      </c>
    </row>
    <row r="118" spans="1:12" ht="30" customHeight="1">
      <c r="A118" s="17" t="s">
        <v>326</v>
      </c>
      <c r="B118" s="17" t="s">
        <v>327</v>
      </c>
      <c r="C118" s="17" t="s">
        <v>322</v>
      </c>
      <c r="D118" s="6">
        <v>1</v>
      </c>
      <c r="E118" s="7" t="s">
        <v>323</v>
      </c>
      <c r="F118" s="7" t="s">
        <v>36</v>
      </c>
      <c r="G118" s="6">
        <v>66.5</v>
      </c>
      <c r="H118" s="6">
        <v>83.5</v>
      </c>
      <c r="I118" s="6">
        <v>150</v>
      </c>
      <c r="J118" s="9"/>
      <c r="K118" s="10">
        <f t="shared" si="7"/>
        <v>20</v>
      </c>
      <c r="L118" s="9">
        <f t="shared" si="6"/>
        <v>3</v>
      </c>
    </row>
  </sheetData>
  <sheetProtection/>
  <mergeCells count="1">
    <mergeCell ref="A2:L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荆门市人力资源和社会保障局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上官昌龙</dc:creator>
  <cp:keywords/>
  <dc:description/>
  <cp:lastModifiedBy>Administrator</cp:lastModifiedBy>
  <dcterms:created xsi:type="dcterms:W3CDTF">2021-06-21T01:40:00Z</dcterms:created>
  <dcterms:modified xsi:type="dcterms:W3CDTF">2021-06-23T09:02:13Z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C5AF2C3BB7AD4F9996CA4EDD4F047710</vt:lpwstr>
  </property>
  <property fmtid="{D5CDD505-2E9C-101B-9397-08002B2CF9AE}" pid="3" name="KSOProductBuildVer">
    <vt:lpwstr>2052-11.1.0.10495</vt:lpwstr>
  </property>
</Properties>
</file>