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<sst xmlns="http://schemas.openxmlformats.org/spreadsheetml/2006/main" count="418" uniqueCount="191">
  <si>
    <t>附件1</t>
  </si>
  <si>
    <t>仙桃市2021年考试录用公务员（人民警察）体能测试人员名单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</si>
  <si>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</si>
  <si>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</si>
  <si>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</si>
  <si>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</si>
  <si>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</si>
  <si>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</si>
  <si>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</si>
  <si>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</si>
  <si>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</si>
  <si>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</si>
  <si>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</si>
  <si>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</si>
  <si>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</si>
  <si>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</si>
  <si>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</si>
  <si>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行政职业能力测试</t>
  </si>
  <si>
    <t>申论（县以上机关）</t>
  </si>
  <si>
    <t>申论（乡镇、街道机关）</t>
  </si>
  <si>
    <t>公安专业科目测试</t>
  </si>
  <si>
    <t>综合知识测试</t>
  </si>
  <si>
    <t>折算分</t>
  </si>
  <si>
    <t>仙桃市公安局</t>
  </si>
  <si>
    <t>执法勤务岗1</t>
  </si>
  <si>
    <t>14230202014003001</t>
  </si>
  <si>
    <t>徐杨威</t>
  </si>
  <si>
    <t>男</t>
  </si>
  <si>
    <t>142090200422</t>
  </si>
  <si>
    <t>武汉工程大学邮电与信息工程学院</t>
  </si>
  <si>
    <t>崇阳县社会劳动保险事业管理局</t>
  </si>
  <si>
    <t>朱宏谋</t>
  </si>
  <si>
    <t>142090200102</t>
  </si>
  <si>
    <t>江汉大学文理学院</t>
  </si>
  <si>
    <t>巴东县就业局</t>
  </si>
  <si>
    <t>张峥慜</t>
  </si>
  <si>
    <t>142090200311</t>
  </si>
  <si>
    <t>中南财经政法大学武汉学院</t>
  </si>
  <si>
    <t>无</t>
  </si>
  <si>
    <t>杜彭洋</t>
  </si>
  <si>
    <t>142090200307</t>
  </si>
  <si>
    <t>武汉晴川学院</t>
  </si>
  <si>
    <t>仙桃市公安局交警支队违法处理中心</t>
  </si>
  <si>
    <t>沈昊翔</t>
  </si>
  <si>
    <t>142090200406</t>
  </si>
  <si>
    <t>湖北大学知行学院</t>
  </si>
  <si>
    <t>王继彪</t>
  </si>
  <si>
    <t>142090200116</t>
  </si>
  <si>
    <t>汕头大学</t>
  </si>
  <si>
    <t>天门市公安局</t>
  </si>
  <si>
    <t>肖达文</t>
  </si>
  <si>
    <t>142090200425</t>
  </si>
  <si>
    <t>湖北警官学院</t>
  </si>
  <si>
    <t>武汉市兴城物业</t>
  </si>
  <si>
    <t>廖钒</t>
  </si>
  <si>
    <t>142090200201</t>
  </si>
  <si>
    <t>中南财经政法大学</t>
  </si>
  <si>
    <t>武汉市公安局刑侦局</t>
  </si>
  <si>
    <t>朱洲</t>
  </si>
  <si>
    <t>142090200327</t>
  </si>
  <si>
    <t>大连理工大学城市学院</t>
  </si>
  <si>
    <t>李万顺</t>
  </si>
  <si>
    <t>142090200128</t>
  </si>
  <si>
    <t>长江大学</t>
  </si>
  <si>
    <t>浙江省杭州市西湖区景区公安分局</t>
  </si>
  <si>
    <t>执法勤务岗2</t>
  </si>
  <si>
    <t>14230202014003002</t>
  </si>
  <si>
    <t>苏小康</t>
  </si>
  <si>
    <t>142090200314</t>
  </si>
  <si>
    <t>北京工业大学耿丹学院</t>
  </si>
  <si>
    <t>彭亮</t>
  </si>
  <si>
    <t>142090200403</t>
  </si>
  <si>
    <t>武汉设计工程学院</t>
  </si>
  <si>
    <t>无业</t>
  </si>
  <si>
    <t>丁帝龙</t>
  </si>
  <si>
    <t>142090200316</t>
  </si>
  <si>
    <t>湖北文理学院理工学院</t>
  </si>
  <si>
    <t>吕韩</t>
  </si>
  <si>
    <t>142090200213</t>
  </si>
  <si>
    <t>建始县业州镇杜家坝社区居委会</t>
  </si>
  <si>
    <t>侯华</t>
  </si>
  <si>
    <t>142090200411</t>
  </si>
  <si>
    <t>江西警察学院</t>
  </si>
  <si>
    <t>舒昊</t>
  </si>
  <si>
    <t>142090200130</t>
  </si>
  <si>
    <t>中国人民公安大学</t>
  </si>
  <si>
    <t>向旺</t>
  </si>
  <si>
    <t>142090200206</t>
  </si>
  <si>
    <t>湖北民族学院科技学院</t>
  </si>
  <si>
    <t>江宇航</t>
  </si>
  <si>
    <t>142090200404</t>
  </si>
  <si>
    <t>重庆警察学院</t>
  </si>
  <si>
    <t>重庆市璧山区公安局</t>
  </si>
  <si>
    <t>谷甲未</t>
  </si>
  <si>
    <t>142090200226</t>
  </si>
  <si>
    <t>河南警察学院</t>
  </si>
  <si>
    <t>郑州航空港经济综合实验区人民检察院</t>
  </si>
  <si>
    <t>袁帅</t>
  </si>
  <si>
    <t>142090200110</t>
  </si>
  <si>
    <t>吉首大学</t>
  </si>
  <si>
    <t>张金镇综合行政执法局</t>
  </si>
  <si>
    <t>柯智亮</t>
  </si>
  <si>
    <t>142090200308</t>
  </si>
  <si>
    <t>湖北理工学院</t>
  </si>
  <si>
    <t>大冶市公安局</t>
  </si>
  <si>
    <t>李星宇</t>
  </si>
  <si>
    <t>142090200225</t>
  </si>
  <si>
    <t>递补</t>
  </si>
  <si>
    <t>执法勤务职位（特警）1</t>
  </si>
  <si>
    <t>14230202014003003</t>
  </si>
  <si>
    <t>罗扬</t>
  </si>
  <si>
    <t>142090200419</t>
  </si>
  <si>
    <t>华中师范大学</t>
  </si>
  <si>
    <t>刘杰</t>
  </si>
  <si>
    <t>142090200127</t>
  </si>
  <si>
    <t>湖北大学</t>
  </si>
  <si>
    <t>赵辽源</t>
  </si>
  <si>
    <t>142090200313</t>
  </si>
  <si>
    <t>武昌理工学院</t>
  </si>
  <si>
    <t>涂淇皓</t>
  </si>
  <si>
    <t>142090200416</t>
  </si>
  <si>
    <t>武梁</t>
  </si>
  <si>
    <t>142090200309</t>
  </si>
  <si>
    <t>湖北民族大学</t>
  </si>
  <si>
    <t>肖宇豪</t>
  </si>
  <si>
    <t>142090200413</t>
  </si>
  <si>
    <t>冉远</t>
  </si>
  <si>
    <t>142090200426</t>
  </si>
  <si>
    <t>吴鹏辉</t>
  </si>
  <si>
    <t>142090200114</t>
  </si>
  <si>
    <t>武汉科技大学城市学院</t>
  </si>
  <si>
    <t>衡哲信息科技（武汉）有限公司</t>
  </si>
  <si>
    <t>黄奔</t>
  </si>
  <si>
    <t>142090200118</t>
  </si>
  <si>
    <t>湖北省大冶市民政局</t>
  </si>
  <si>
    <t>丁子新</t>
  </si>
  <si>
    <t>142090200420</t>
  </si>
  <si>
    <t>郑宇</t>
  </si>
  <si>
    <t>142090200117</t>
  </si>
  <si>
    <t>武汉体育学院体育科技学院</t>
  </si>
  <si>
    <t>武汉青国汇管理咨询有限公司</t>
  </si>
  <si>
    <t>周奇</t>
  </si>
  <si>
    <t>142090200324</t>
  </si>
  <si>
    <t>薛阿迪</t>
  </si>
  <si>
    <t>142090200115</t>
  </si>
  <si>
    <t>湖北汽车工业学院</t>
  </si>
  <si>
    <t>王炜文</t>
  </si>
  <si>
    <t>142090200428</t>
  </si>
  <si>
    <t>黄冈师范学院</t>
  </si>
  <si>
    <t>执法勤务职位（特警）2</t>
  </si>
  <si>
    <t>14230202014003004</t>
  </si>
  <si>
    <t>叶冠男</t>
  </si>
  <si>
    <t>142090200321</t>
  </si>
  <si>
    <t>成都体育学院</t>
  </si>
  <si>
    <t>曾彬</t>
  </si>
  <si>
    <t>142090200120</t>
  </si>
  <si>
    <t>文华学院</t>
  </si>
  <si>
    <t>彭晟夫</t>
  </si>
  <si>
    <t>142090200325</t>
  </si>
  <si>
    <t>武汉生物工程学院</t>
  </si>
  <si>
    <t>熊泽宇</t>
  </si>
  <si>
    <t>142090200323</t>
  </si>
  <si>
    <t>江汉大学</t>
  </si>
  <si>
    <t>金口街道办事处</t>
  </si>
  <si>
    <t>黎亮</t>
  </si>
  <si>
    <t>142090200216</t>
  </si>
  <si>
    <t>大路坝区工委</t>
  </si>
  <si>
    <t>董小伟</t>
  </si>
  <si>
    <t>142090200227</t>
  </si>
  <si>
    <t>郑州轻工业大学</t>
  </si>
  <si>
    <t>马焕庭</t>
  </si>
  <si>
    <t>142090200214</t>
  </si>
  <si>
    <t>宁夏理工学院</t>
  </si>
  <si>
    <t>田洪智</t>
  </si>
  <si>
    <t>142090200229</t>
  </si>
  <si>
    <t>武汉工程科技学院</t>
  </si>
  <si>
    <t>杨俊杰</t>
  </si>
  <si>
    <t>142090200215</t>
  </si>
  <si>
    <t>武昌首义学院</t>
  </si>
  <si>
    <t>范恒嘉</t>
  </si>
  <si>
    <t>142090200112</t>
  </si>
  <si>
    <t>武汉体育学院</t>
  </si>
  <si>
    <t>湖北省天门市竟陵高级中学</t>
  </si>
  <si>
    <t>梁山</t>
  </si>
  <si>
    <t>142090200222</t>
  </si>
  <si>
    <t>湖北民族学院</t>
  </si>
  <si>
    <t>李峥</t>
  </si>
  <si>
    <t>142090200317</t>
  </si>
  <si>
    <t>孙云杰</t>
  </si>
  <si>
    <t>142090200101</t>
  </si>
  <si>
    <t>淮海工学院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</si>
</sst>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黑体"/>
      <family val="3"/>
    </font>
    <font>
      <sz val="12"/>
      <name val="黑体"/>
      <family val="3"/>
    </font>
    <font>
      <sz val="14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SheetLayoutView="100" workbookViewId="0" topLeftCell="A1">
      <selection activeCell="A1" sqref="A1"/>
    </sheetView>
  </sheetViews>
  <sheetFormatPr defaultColWidth="7.7109375" defaultRowHeight="15"/>
  <cols>
    <col min="1" max="1" width="13.140625" style="3" customWidth="1"/>
    <col min="2" max="2" width="13.57421875" style="3" customWidth="1"/>
    <col min="3" max="3" width="14.8515625" style="3" customWidth="1"/>
    <col min="4" max="5" width="4.28125" style="3" customWidth="1"/>
    <col min="6" max="6" width="7.7109375" style="3" customWidth="1"/>
    <col min="7" max="7" width="5.57421875" style="3" customWidth="1"/>
    <col min="8" max="8" width="12.00390625" style="3" customWidth="1"/>
    <col min="9" max="9" width="4.57421875" style="3" customWidth="1"/>
    <col min="10" max="10" width="5.00390625" style="3" customWidth="1"/>
    <col min="11" max="11" width="5.57421875" style="3" customWidth="1"/>
    <col min="12" max="12" width="4.421875" style="3" customWidth="1"/>
    <col min="13" max="13" width="5.57421875" style="3" customWidth="1"/>
    <col min="14" max="14" width="6.28125" style="3" customWidth="1"/>
    <col min="15" max="15" width="6.421875" style="3" customWidth="1"/>
    <col min="16" max="16" width="7.00390625" style="3" customWidth="1"/>
    <col min="17" max="17" width="5.7109375" style="3" customWidth="1"/>
    <col min="18" max="18" width="13.57421875" style="3" customWidth="1"/>
    <col min="19" max="19" width="14.8515625" style="3" customWidth="1"/>
    <col min="20" max="16384" width="7.7109375" style="3" customWidth="1"/>
  </cols>
  <sheetData>
    <row r="1" ht="21" customHeight="1">
      <c r="A1" s="4" t="s">
        <v>0</v>
      </c>
    </row>
    <row r="2" spans="1:20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21" customHeight="1">
      <c r="A3" s="19" t="s">
        <v>2</v>
      </c>
      <c r="B3" s="19" t="s">
        <v>3</v>
      </c>
      <c r="C3" s="19" t="s">
        <v>4</v>
      </c>
      <c r="D3" s="19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1"/>
      <c r="K3" s="11"/>
      <c r="L3" s="11"/>
      <c r="M3" s="11"/>
      <c r="N3" s="12"/>
      <c r="O3" s="6" t="s">
        <v>11</v>
      </c>
      <c r="P3" s="6" t="s">
        <v>12</v>
      </c>
      <c r="Q3" s="6" t="s">
        <v>13</v>
      </c>
      <c r="R3" s="19" t="s">
        <v>14</v>
      </c>
      <c r="S3" s="19" t="s">
        <v>15</v>
      </c>
      <c r="T3" s="15" t="s">
        <v>16</v>
      </c>
    </row>
    <row r="4" spans="1:20" s="2" customFormat="1" ht="63" customHeight="1">
      <c r="A4" s="7"/>
      <c r="B4" s="7"/>
      <c r="C4" s="7"/>
      <c r="D4" s="7"/>
      <c r="E4" s="7"/>
      <c r="F4" s="7"/>
      <c r="G4" s="7"/>
      <c r="H4" s="7"/>
      <c r="I4" s="13" t="s">
        <v>17</v>
      </c>
      <c r="J4" s="20" t="s">
        <v>18</v>
      </c>
      <c r="K4" s="20" t="s">
        <v>19</v>
      </c>
      <c r="L4" s="13" t="s">
        <v>20</v>
      </c>
      <c r="M4" s="20" t="s">
        <v>21</v>
      </c>
      <c r="N4" s="13" t="s">
        <v>22</v>
      </c>
      <c r="O4" s="7"/>
      <c r="P4" s="7"/>
      <c r="Q4" s="7"/>
      <c r="R4" s="7"/>
      <c r="S4" s="7"/>
      <c r="T4" s="16"/>
    </row>
    <row r="5" spans="1:20" s="3" customFormat="1" ht="24" customHeight="1">
      <c r="A5" s="21" t="s">
        <v>23</v>
      </c>
      <c r="B5" s="21" t="s">
        <v>24</v>
      </c>
      <c r="C5" s="21" t="s">
        <v>25</v>
      </c>
      <c r="D5" s="9">
        <v>4</v>
      </c>
      <c r="E5" s="9">
        <v>1</v>
      </c>
      <c r="F5" s="21" t="s">
        <v>26</v>
      </c>
      <c r="G5" s="21" t="s">
        <v>27</v>
      </c>
      <c r="H5" s="21" t="s">
        <v>28</v>
      </c>
      <c r="I5" s="9">
        <v>60.8</v>
      </c>
      <c r="J5" s="9">
        <v>73.5</v>
      </c>
      <c r="K5" s="9">
        <v>0</v>
      </c>
      <c r="L5" s="9">
        <v>78</v>
      </c>
      <c r="M5" s="9">
        <v>0</v>
      </c>
      <c r="N5" s="9">
        <v>34.885</v>
      </c>
      <c r="O5" s="9">
        <v>0</v>
      </c>
      <c r="P5" s="14">
        <v>87.16</v>
      </c>
      <c r="Q5" s="8">
        <f aca="true" t="shared" si="0" ref="Q5:Q33">N5+P5*0.5</f>
        <v>78.465</v>
      </c>
      <c r="R5" s="8" t="s">
        <v>29</v>
      </c>
      <c r="S5" s="21" t="s">
        <v>30</v>
      </c>
      <c r="T5" s="17"/>
    </row>
    <row r="6" spans="1:20" s="3" customFormat="1" ht="24" customHeight="1">
      <c r="A6" s="21" t="s">
        <v>23</v>
      </c>
      <c r="B6" s="21" t="s">
        <v>24</v>
      </c>
      <c r="C6" s="21" t="s">
        <v>25</v>
      </c>
      <c r="D6" s="9">
        <v>4</v>
      </c>
      <c r="E6" s="9">
        <v>2</v>
      </c>
      <c r="F6" s="21" t="s">
        <v>31</v>
      </c>
      <c r="G6" s="21" t="s">
        <v>27</v>
      </c>
      <c r="H6" s="21" t="s">
        <v>32</v>
      </c>
      <c r="I6" s="9">
        <v>62.4</v>
      </c>
      <c r="J6" s="9">
        <v>70</v>
      </c>
      <c r="K6" s="9">
        <v>0</v>
      </c>
      <c r="L6" s="9">
        <v>75</v>
      </c>
      <c r="M6" s="9">
        <v>0</v>
      </c>
      <c r="N6" s="9">
        <v>34.23</v>
      </c>
      <c r="O6" s="9">
        <v>0</v>
      </c>
      <c r="P6" s="14">
        <v>84.5</v>
      </c>
      <c r="Q6" s="8">
        <f t="shared" si="0"/>
        <v>76.47999999999999</v>
      </c>
      <c r="R6" s="8" t="s">
        <v>33</v>
      </c>
      <c r="S6" s="21" t="s">
        <v>34</v>
      </c>
      <c r="T6" s="17"/>
    </row>
    <row r="7" spans="1:20" s="3" customFormat="1" ht="24" customHeight="1">
      <c r="A7" s="21" t="s">
        <v>23</v>
      </c>
      <c r="B7" s="21" t="s">
        <v>24</v>
      </c>
      <c r="C7" s="21" t="s">
        <v>25</v>
      </c>
      <c r="D7" s="9">
        <v>4</v>
      </c>
      <c r="E7" s="9">
        <v>3</v>
      </c>
      <c r="F7" s="21" t="s">
        <v>35</v>
      </c>
      <c r="G7" s="21" t="s">
        <v>27</v>
      </c>
      <c r="H7" s="21" t="s">
        <v>36</v>
      </c>
      <c r="I7" s="9">
        <v>65.6</v>
      </c>
      <c r="J7" s="9">
        <v>70</v>
      </c>
      <c r="K7" s="9">
        <v>0</v>
      </c>
      <c r="L7" s="9">
        <v>74</v>
      </c>
      <c r="M7" s="9">
        <v>0</v>
      </c>
      <c r="N7" s="9">
        <v>34.72</v>
      </c>
      <c r="O7" s="9">
        <v>0</v>
      </c>
      <c r="P7" s="14">
        <v>83.1</v>
      </c>
      <c r="Q7" s="8">
        <f t="shared" si="0"/>
        <v>76.27</v>
      </c>
      <c r="R7" s="8" t="s">
        <v>37</v>
      </c>
      <c r="S7" s="21" t="s">
        <v>38</v>
      </c>
      <c r="T7" s="17"/>
    </row>
    <row r="8" spans="1:20" s="3" customFormat="1" ht="24" customHeight="1">
      <c r="A8" s="21" t="s">
        <v>23</v>
      </c>
      <c r="B8" s="21" t="s">
        <v>24</v>
      </c>
      <c r="C8" s="21" t="s">
        <v>25</v>
      </c>
      <c r="D8" s="9">
        <v>4</v>
      </c>
      <c r="E8" s="9">
        <v>4</v>
      </c>
      <c r="F8" s="21" t="s">
        <v>39</v>
      </c>
      <c r="G8" s="21" t="s">
        <v>27</v>
      </c>
      <c r="H8" s="21" t="s">
        <v>40</v>
      </c>
      <c r="I8" s="9">
        <v>68</v>
      </c>
      <c r="J8" s="9">
        <v>71</v>
      </c>
      <c r="K8" s="9">
        <v>0</v>
      </c>
      <c r="L8" s="9">
        <v>73</v>
      </c>
      <c r="M8" s="9">
        <v>0</v>
      </c>
      <c r="N8" s="9">
        <v>35.2</v>
      </c>
      <c r="O8" s="9">
        <v>0</v>
      </c>
      <c r="P8" s="14">
        <v>80.9</v>
      </c>
      <c r="Q8" s="8">
        <f t="shared" si="0"/>
        <v>75.65</v>
      </c>
      <c r="R8" s="8" t="s">
        <v>41</v>
      </c>
      <c r="S8" s="21" t="s">
        <v>42</v>
      </c>
      <c r="T8" s="17"/>
    </row>
    <row r="9" spans="1:20" s="3" customFormat="1" ht="24" customHeight="1">
      <c r="A9" s="21" t="s">
        <v>23</v>
      </c>
      <c r="B9" s="21" t="s">
        <v>24</v>
      </c>
      <c r="C9" s="21" t="s">
        <v>25</v>
      </c>
      <c r="D9" s="9">
        <v>4</v>
      </c>
      <c r="E9" s="9">
        <v>5</v>
      </c>
      <c r="F9" s="21" t="s">
        <v>43</v>
      </c>
      <c r="G9" s="21" t="s">
        <v>27</v>
      </c>
      <c r="H9" s="21" t="s">
        <v>44</v>
      </c>
      <c r="I9" s="9">
        <v>58.4</v>
      </c>
      <c r="J9" s="9">
        <v>69</v>
      </c>
      <c r="K9" s="9">
        <v>0</v>
      </c>
      <c r="L9" s="9">
        <v>72</v>
      </c>
      <c r="M9" s="9">
        <v>0</v>
      </c>
      <c r="N9" s="9">
        <v>32.83</v>
      </c>
      <c r="O9" s="9">
        <v>0</v>
      </c>
      <c r="P9" s="14">
        <v>83.3</v>
      </c>
      <c r="Q9" s="8">
        <f t="shared" si="0"/>
        <v>74.47999999999999</v>
      </c>
      <c r="R9" s="8" t="s">
        <v>45</v>
      </c>
      <c r="S9" s="21" t="s">
        <v>38</v>
      </c>
      <c r="T9" s="17"/>
    </row>
    <row r="10" spans="1:20" s="3" customFormat="1" ht="24" customHeight="1">
      <c r="A10" s="21" t="s">
        <v>23</v>
      </c>
      <c r="B10" s="21" t="s">
        <v>24</v>
      </c>
      <c r="C10" s="21" t="s">
        <v>25</v>
      </c>
      <c r="D10" s="9">
        <v>4</v>
      </c>
      <c r="E10" s="9">
        <v>6</v>
      </c>
      <c r="F10" s="21" t="s">
        <v>46</v>
      </c>
      <c r="G10" s="21" t="s">
        <v>27</v>
      </c>
      <c r="H10" s="21" t="s">
        <v>47</v>
      </c>
      <c r="I10" s="9">
        <v>56.8</v>
      </c>
      <c r="J10" s="9">
        <v>73.5</v>
      </c>
      <c r="K10" s="9">
        <v>0</v>
      </c>
      <c r="L10" s="9">
        <v>74</v>
      </c>
      <c r="M10" s="9">
        <v>0</v>
      </c>
      <c r="N10" s="9">
        <v>33.485</v>
      </c>
      <c r="O10" s="9">
        <v>0</v>
      </c>
      <c r="P10" s="14">
        <v>81.2</v>
      </c>
      <c r="Q10" s="8">
        <f t="shared" si="0"/>
        <v>74.08500000000001</v>
      </c>
      <c r="R10" s="8" t="s">
        <v>48</v>
      </c>
      <c r="S10" s="21" t="s">
        <v>49</v>
      </c>
      <c r="T10" s="17"/>
    </row>
    <row r="11" spans="1:20" s="3" customFormat="1" ht="24" customHeight="1">
      <c r="A11" s="21" t="s">
        <v>23</v>
      </c>
      <c r="B11" s="21" t="s">
        <v>24</v>
      </c>
      <c r="C11" s="21" t="s">
        <v>25</v>
      </c>
      <c r="D11" s="9">
        <v>4</v>
      </c>
      <c r="E11" s="9">
        <v>7</v>
      </c>
      <c r="F11" s="21" t="s">
        <v>50</v>
      </c>
      <c r="G11" s="21" t="s">
        <v>27</v>
      </c>
      <c r="H11" s="21" t="s">
        <v>51</v>
      </c>
      <c r="I11" s="9">
        <v>70.4</v>
      </c>
      <c r="J11" s="9">
        <v>55.5</v>
      </c>
      <c r="K11" s="9">
        <v>0</v>
      </c>
      <c r="L11" s="9">
        <v>71</v>
      </c>
      <c r="M11" s="9">
        <v>0</v>
      </c>
      <c r="N11" s="9">
        <v>33.055</v>
      </c>
      <c r="O11" s="9">
        <v>0</v>
      </c>
      <c r="P11" s="14">
        <v>80.8</v>
      </c>
      <c r="Q11" s="8">
        <f t="shared" si="0"/>
        <v>73.455</v>
      </c>
      <c r="R11" s="8" t="s">
        <v>52</v>
      </c>
      <c r="S11" s="21" t="s">
        <v>53</v>
      </c>
      <c r="T11" s="17"/>
    </row>
    <row r="12" spans="1:20" s="3" customFormat="1" ht="24" customHeight="1">
      <c r="A12" s="21" t="s">
        <v>23</v>
      </c>
      <c r="B12" s="21" t="s">
        <v>24</v>
      </c>
      <c r="C12" s="21" t="s">
        <v>25</v>
      </c>
      <c r="D12" s="9">
        <v>4</v>
      </c>
      <c r="E12" s="9">
        <v>8</v>
      </c>
      <c r="F12" s="21" t="s">
        <v>54</v>
      </c>
      <c r="G12" s="21" t="s">
        <v>27</v>
      </c>
      <c r="H12" s="21" t="s">
        <v>55</v>
      </c>
      <c r="I12" s="9">
        <v>53.6</v>
      </c>
      <c r="J12" s="9">
        <v>73</v>
      </c>
      <c r="K12" s="9">
        <v>0</v>
      </c>
      <c r="L12" s="9">
        <v>70</v>
      </c>
      <c r="M12" s="9">
        <v>0</v>
      </c>
      <c r="N12" s="9">
        <v>32.17</v>
      </c>
      <c r="O12" s="9">
        <v>0</v>
      </c>
      <c r="P12" s="14">
        <v>81.7</v>
      </c>
      <c r="Q12" s="8">
        <f t="shared" si="0"/>
        <v>73.02000000000001</v>
      </c>
      <c r="R12" s="8" t="s">
        <v>56</v>
      </c>
      <c r="S12" s="21" t="s">
        <v>57</v>
      </c>
      <c r="T12" s="17"/>
    </row>
    <row r="13" spans="1:20" s="3" customFormat="1" ht="24" customHeight="1">
      <c r="A13" s="21" t="s">
        <v>23</v>
      </c>
      <c r="B13" s="21" t="s">
        <v>24</v>
      </c>
      <c r="C13" s="21" t="s">
        <v>25</v>
      </c>
      <c r="D13" s="9">
        <v>4</v>
      </c>
      <c r="E13" s="9">
        <v>9</v>
      </c>
      <c r="F13" s="21" t="s">
        <v>58</v>
      </c>
      <c r="G13" s="21" t="s">
        <v>27</v>
      </c>
      <c r="H13" s="21" t="s">
        <v>59</v>
      </c>
      <c r="I13" s="9">
        <v>56.8</v>
      </c>
      <c r="J13" s="9">
        <v>67</v>
      </c>
      <c r="K13" s="9">
        <v>0</v>
      </c>
      <c r="L13" s="9">
        <v>63</v>
      </c>
      <c r="M13" s="9">
        <v>0</v>
      </c>
      <c r="N13" s="9">
        <v>30.86</v>
      </c>
      <c r="O13" s="9">
        <v>0</v>
      </c>
      <c r="P13" s="14">
        <v>80.4</v>
      </c>
      <c r="Q13" s="8">
        <f t="shared" si="0"/>
        <v>71.06</v>
      </c>
      <c r="R13" s="8" t="s">
        <v>60</v>
      </c>
      <c r="S13" s="21" t="s">
        <v>38</v>
      </c>
      <c r="T13" s="17"/>
    </row>
    <row r="14" spans="1:20" s="3" customFormat="1" ht="24" customHeight="1">
      <c r="A14" s="21" t="s">
        <v>23</v>
      </c>
      <c r="B14" s="21" t="s">
        <v>24</v>
      </c>
      <c r="C14" s="21" t="s">
        <v>25</v>
      </c>
      <c r="D14" s="9">
        <v>4</v>
      </c>
      <c r="E14" s="9">
        <v>10</v>
      </c>
      <c r="F14" s="21" t="s">
        <v>61</v>
      </c>
      <c r="G14" s="21" t="s">
        <v>27</v>
      </c>
      <c r="H14" s="21" t="s">
        <v>62</v>
      </c>
      <c r="I14" s="9">
        <v>71.2</v>
      </c>
      <c r="J14" s="9">
        <v>69</v>
      </c>
      <c r="K14" s="9">
        <v>0</v>
      </c>
      <c r="L14" s="9">
        <v>64</v>
      </c>
      <c r="M14" s="9">
        <v>0</v>
      </c>
      <c r="N14" s="9">
        <v>34.19</v>
      </c>
      <c r="O14" s="9">
        <v>0</v>
      </c>
      <c r="P14" s="14">
        <v>44.2</v>
      </c>
      <c r="Q14" s="8">
        <f t="shared" si="0"/>
        <v>56.29</v>
      </c>
      <c r="R14" s="8" t="s">
        <v>63</v>
      </c>
      <c r="S14" s="21" t="s">
        <v>64</v>
      </c>
      <c r="T14" s="17"/>
    </row>
    <row r="15" spans="1:20" s="3" customFormat="1" ht="24" customHeight="1">
      <c r="A15" s="21" t="s">
        <v>23</v>
      </c>
      <c r="B15" s="21" t="s">
        <v>65</v>
      </c>
      <c r="C15" s="21" t="s">
        <v>66</v>
      </c>
      <c r="D15" s="9">
        <v>5</v>
      </c>
      <c r="E15" s="9">
        <v>1</v>
      </c>
      <c r="F15" s="21" t="s">
        <v>67</v>
      </c>
      <c r="G15" s="21" t="s">
        <v>27</v>
      </c>
      <c r="H15" s="21" t="s">
        <v>68</v>
      </c>
      <c r="I15" s="9">
        <v>80</v>
      </c>
      <c r="J15" s="9">
        <v>70</v>
      </c>
      <c r="K15" s="9">
        <v>0</v>
      </c>
      <c r="L15" s="9">
        <v>70</v>
      </c>
      <c r="M15" s="9">
        <v>0</v>
      </c>
      <c r="N15" s="9">
        <v>37</v>
      </c>
      <c r="O15" s="9">
        <v>0</v>
      </c>
      <c r="P15" s="14">
        <v>86.2</v>
      </c>
      <c r="Q15" s="8">
        <f t="shared" si="0"/>
        <v>80.1</v>
      </c>
      <c r="R15" s="8" t="s">
        <v>69</v>
      </c>
      <c r="S15" s="21" t="s">
        <v>38</v>
      </c>
      <c r="T15" s="17"/>
    </row>
    <row r="16" spans="1:20" s="3" customFormat="1" ht="24" customHeight="1">
      <c r="A16" s="21" t="s">
        <v>23</v>
      </c>
      <c r="B16" s="21" t="s">
        <v>65</v>
      </c>
      <c r="C16" s="21" t="s">
        <v>66</v>
      </c>
      <c r="D16" s="9">
        <v>5</v>
      </c>
      <c r="E16" s="9">
        <v>2</v>
      </c>
      <c r="F16" s="21" t="s">
        <v>70</v>
      </c>
      <c r="G16" s="21" t="s">
        <v>27</v>
      </c>
      <c r="H16" s="21" t="s">
        <v>71</v>
      </c>
      <c r="I16" s="9">
        <v>66.4</v>
      </c>
      <c r="J16" s="9">
        <v>65.5</v>
      </c>
      <c r="K16" s="9">
        <v>0</v>
      </c>
      <c r="L16" s="9">
        <v>70</v>
      </c>
      <c r="M16" s="9">
        <v>0</v>
      </c>
      <c r="N16" s="9">
        <v>33.605</v>
      </c>
      <c r="O16" s="9">
        <v>0</v>
      </c>
      <c r="P16" s="14">
        <v>83.06</v>
      </c>
      <c r="Q16" s="8">
        <f t="shared" si="0"/>
        <v>75.13499999999999</v>
      </c>
      <c r="R16" s="8" t="s">
        <v>72</v>
      </c>
      <c r="S16" s="21" t="s">
        <v>73</v>
      </c>
      <c r="T16" s="17"/>
    </row>
    <row r="17" spans="1:20" s="3" customFormat="1" ht="24" customHeight="1">
      <c r="A17" s="21" t="s">
        <v>23</v>
      </c>
      <c r="B17" s="21" t="s">
        <v>65</v>
      </c>
      <c r="C17" s="21" t="s">
        <v>66</v>
      </c>
      <c r="D17" s="9">
        <v>5</v>
      </c>
      <c r="E17" s="9">
        <v>3</v>
      </c>
      <c r="F17" s="21" t="s">
        <v>74</v>
      </c>
      <c r="G17" s="21" t="s">
        <v>27</v>
      </c>
      <c r="H17" s="21" t="s">
        <v>75</v>
      </c>
      <c r="I17" s="9">
        <v>59.2</v>
      </c>
      <c r="J17" s="9">
        <v>66</v>
      </c>
      <c r="K17" s="9">
        <v>0</v>
      </c>
      <c r="L17" s="9">
        <v>72</v>
      </c>
      <c r="M17" s="9">
        <v>0</v>
      </c>
      <c r="N17" s="9">
        <v>32.54</v>
      </c>
      <c r="O17" s="9">
        <v>0</v>
      </c>
      <c r="P17" s="14">
        <v>84.1</v>
      </c>
      <c r="Q17" s="8">
        <f t="shared" si="0"/>
        <v>74.59</v>
      </c>
      <c r="R17" s="8" t="s">
        <v>76</v>
      </c>
      <c r="S17" s="21" t="s">
        <v>38</v>
      </c>
      <c r="T17" s="17"/>
    </row>
    <row r="18" spans="1:20" s="3" customFormat="1" ht="24" customHeight="1">
      <c r="A18" s="21" t="s">
        <v>23</v>
      </c>
      <c r="B18" s="21" t="s">
        <v>65</v>
      </c>
      <c r="C18" s="21" t="s">
        <v>66</v>
      </c>
      <c r="D18" s="9">
        <v>5</v>
      </c>
      <c r="E18" s="9">
        <v>4</v>
      </c>
      <c r="F18" s="21" t="s">
        <v>77</v>
      </c>
      <c r="G18" s="21" t="s">
        <v>27</v>
      </c>
      <c r="H18" s="21" t="s">
        <v>78</v>
      </c>
      <c r="I18" s="9">
        <v>59.2</v>
      </c>
      <c r="J18" s="9">
        <v>75</v>
      </c>
      <c r="K18" s="9">
        <v>0</v>
      </c>
      <c r="L18" s="9">
        <v>66</v>
      </c>
      <c r="M18" s="9">
        <v>0</v>
      </c>
      <c r="N18" s="9">
        <v>32.99</v>
      </c>
      <c r="O18" s="9">
        <v>0</v>
      </c>
      <c r="P18" s="14">
        <v>81.16</v>
      </c>
      <c r="Q18" s="8">
        <f t="shared" si="0"/>
        <v>73.57</v>
      </c>
      <c r="R18" s="8" t="s">
        <v>52</v>
      </c>
      <c r="S18" s="21" t="s">
        <v>79</v>
      </c>
      <c r="T18" s="17"/>
    </row>
    <row r="19" spans="1:20" s="3" customFormat="1" ht="24" customHeight="1">
      <c r="A19" s="21" t="s">
        <v>23</v>
      </c>
      <c r="B19" s="21" t="s">
        <v>65</v>
      </c>
      <c r="C19" s="21" t="s">
        <v>66</v>
      </c>
      <c r="D19" s="9">
        <v>5</v>
      </c>
      <c r="E19" s="9">
        <v>5</v>
      </c>
      <c r="F19" s="21" t="s">
        <v>80</v>
      </c>
      <c r="G19" s="21" t="s">
        <v>27</v>
      </c>
      <c r="H19" s="21" t="s">
        <v>81</v>
      </c>
      <c r="I19" s="9">
        <v>68</v>
      </c>
      <c r="J19" s="9">
        <v>63</v>
      </c>
      <c r="K19" s="9">
        <v>0</v>
      </c>
      <c r="L19" s="9">
        <v>69</v>
      </c>
      <c r="M19" s="9">
        <v>0</v>
      </c>
      <c r="N19" s="9">
        <v>33.4</v>
      </c>
      <c r="O19" s="9">
        <v>0</v>
      </c>
      <c r="P19" s="14">
        <v>79.86</v>
      </c>
      <c r="Q19" s="8">
        <f t="shared" si="0"/>
        <v>73.33</v>
      </c>
      <c r="R19" s="8" t="s">
        <v>82</v>
      </c>
      <c r="S19" s="21" t="s">
        <v>38</v>
      </c>
      <c r="T19" s="17"/>
    </row>
    <row r="20" spans="1:20" s="3" customFormat="1" ht="24" customHeight="1">
      <c r="A20" s="21" t="s">
        <v>23</v>
      </c>
      <c r="B20" s="21" t="s">
        <v>65</v>
      </c>
      <c r="C20" s="21" t="s">
        <v>66</v>
      </c>
      <c r="D20" s="9">
        <v>5</v>
      </c>
      <c r="E20" s="9">
        <v>6</v>
      </c>
      <c r="F20" s="21" t="s">
        <v>83</v>
      </c>
      <c r="G20" s="21" t="s">
        <v>27</v>
      </c>
      <c r="H20" s="21" t="s">
        <v>84</v>
      </c>
      <c r="I20" s="9">
        <v>63.2</v>
      </c>
      <c r="J20" s="9">
        <v>64</v>
      </c>
      <c r="K20" s="9">
        <v>0</v>
      </c>
      <c r="L20" s="9">
        <v>62</v>
      </c>
      <c r="M20" s="9">
        <v>0</v>
      </c>
      <c r="N20" s="9">
        <v>31.54</v>
      </c>
      <c r="O20" s="9">
        <v>0</v>
      </c>
      <c r="P20" s="14">
        <v>80.8</v>
      </c>
      <c r="Q20" s="8">
        <f t="shared" si="0"/>
        <v>71.94</v>
      </c>
      <c r="R20" s="8" t="s">
        <v>85</v>
      </c>
      <c r="S20" s="21" t="s">
        <v>38</v>
      </c>
      <c r="T20" s="17"/>
    </row>
    <row r="21" spans="1:20" s="3" customFormat="1" ht="24" customHeight="1">
      <c r="A21" s="21" t="s">
        <v>23</v>
      </c>
      <c r="B21" s="21" t="s">
        <v>65</v>
      </c>
      <c r="C21" s="21" t="s">
        <v>66</v>
      </c>
      <c r="D21" s="9">
        <v>5</v>
      </c>
      <c r="E21" s="9">
        <v>7</v>
      </c>
      <c r="F21" s="21" t="s">
        <v>86</v>
      </c>
      <c r="G21" s="21" t="s">
        <v>27</v>
      </c>
      <c r="H21" s="21" t="s">
        <v>87</v>
      </c>
      <c r="I21" s="9">
        <v>55.2</v>
      </c>
      <c r="J21" s="9">
        <v>70.5</v>
      </c>
      <c r="K21" s="9">
        <v>0</v>
      </c>
      <c r="L21" s="9">
        <v>57</v>
      </c>
      <c r="M21" s="9">
        <v>0</v>
      </c>
      <c r="N21" s="9">
        <v>30.165</v>
      </c>
      <c r="O21" s="9">
        <v>0</v>
      </c>
      <c r="P21" s="14">
        <v>82.8</v>
      </c>
      <c r="Q21" s="8">
        <f t="shared" si="0"/>
        <v>71.565</v>
      </c>
      <c r="R21" s="8" t="s">
        <v>88</v>
      </c>
      <c r="S21" s="21" t="s">
        <v>38</v>
      </c>
      <c r="T21" s="17"/>
    </row>
    <row r="22" spans="1:20" s="3" customFormat="1" ht="24" customHeight="1">
      <c r="A22" s="21" t="s">
        <v>23</v>
      </c>
      <c r="B22" s="21" t="s">
        <v>65</v>
      </c>
      <c r="C22" s="21" t="s">
        <v>66</v>
      </c>
      <c r="D22" s="9">
        <v>5</v>
      </c>
      <c r="E22" s="9">
        <v>8</v>
      </c>
      <c r="F22" s="21" t="s">
        <v>89</v>
      </c>
      <c r="G22" s="21" t="s">
        <v>27</v>
      </c>
      <c r="H22" s="21" t="s">
        <v>90</v>
      </c>
      <c r="I22" s="9">
        <v>64</v>
      </c>
      <c r="J22" s="9">
        <v>67.5</v>
      </c>
      <c r="K22" s="9">
        <v>0</v>
      </c>
      <c r="L22" s="9">
        <v>65</v>
      </c>
      <c r="M22" s="9">
        <v>0</v>
      </c>
      <c r="N22" s="9">
        <v>32.675</v>
      </c>
      <c r="O22" s="9">
        <v>0</v>
      </c>
      <c r="P22" s="14">
        <v>77.7</v>
      </c>
      <c r="Q22" s="8">
        <f t="shared" si="0"/>
        <v>71.525</v>
      </c>
      <c r="R22" s="8" t="s">
        <v>91</v>
      </c>
      <c r="S22" s="21" t="s">
        <v>92</v>
      </c>
      <c r="T22" s="17"/>
    </row>
    <row r="23" spans="1:20" s="3" customFormat="1" ht="24" customHeight="1">
      <c r="A23" s="21" t="s">
        <v>23</v>
      </c>
      <c r="B23" s="21" t="s">
        <v>65</v>
      </c>
      <c r="C23" s="21" t="s">
        <v>66</v>
      </c>
      <c r="D23" s="9">
        <v>5</v>
      </c>
      <c r="E23" s="9">
        <v>9</v>
      </c>
      <c r="F23" s="21" t="s">
        <v>93</v>
      </c>
      <c r="G23" s="21" t="s">
        <v>27</v>
      </c>
      <c r="H23" s="21" t="s">
        <v>94</v>
      </c>
      <c r="I23" s="9">
        <v>57.6</v>
      </c>
      <c r="J23" s="9">
        <v>61.5</v>
      </c>
      <c r="K23" s="9">
        <v>0</v>
      </c>
      <c r="L23" s="9">
        <v>67</v>
      </c>
      <c r="M23" s="9">
        <v>0</v>
      </c>
      <c r="N23" s="9">
        <v>30.795</v>
      </c>
      <c r="O23" s="9">
        <v>0</v>
      </c>
      <c r="P23" s="14">
        <v>81.26</v>
      </c>
      <c r="Q23" s="8">
        <f t="shared" si="0"/>
        <v>71.42500000000001</v>
      </c>
      <c r="R23" s="8" t="s">
        <v>95</v>
      </c>
      <c r="S23" s="21" t="s">
        <v>96</v>
      </c>
      <c r="T23" s="17"/>
    </row>
    <row r="24" spans="1:20" s="3" customFormat="1" ht="24" customHeight="1">
      <c r="A24" s="21" t="s">
        <v>23</v>
      </c>
      <c r="B24" s="21" t="s">
        <v>65</v>
      </c>
      <c r="C24" s="21" t="s">
        <v>66</v>
      </c>
      <c r="D24" s="9">
        <v>5</v>
      </c>
      <c r="E24" s="9">
        <v>10</v>
      </c>
      <c r="F24" s="21" t="s">
        <v>97</v>
      </c>
      <c r="G24" s="21" t="s">
        <v>27</v>
      </c>
      <c r="H24" s="21" t="s">
        <v>98</v>
      </c>
      <c r="I24" s="9">
        <v>51.2</v>
      </c>
      <c r="J24" s="9">
        <v>71</v>
      </c>
      <c r="K24" s="9">
        <v>0</v>
      </c>
      <c r="L24" s="9">
        <v>54</v>
      </c>
      <c r="M24" s="9">
        <v>0</v>
      </c>
      <c r="N24" s="9">
        <v>28.99</v>
      </c>
      <c r="O24" s="9">
        <v>0</v>
      </c>
      <c r="P24" s="14">
        <v>81.1</v>
      </c>
      <c r="Q24" s="8">
        <f t="shared" si="0"/>
        <v>69.53999999999999</v>
      </c>
      <c r="R24" s="8" t="s">
        <v>99</v>
      </c>
      <c r="S24" s="21" t="s">
        <v>100</v>
      </c>
      <c r="T24" s="17"/>
    </row>
    <row r="25" spans="1:20" s="3" customFormat="1" ht="24" customHeight="1">
      <c r="A25" s="21" t="s">
        <v>23</v>
      </c>
      <c r="B25" s="21" t="s">
        <v>65</v>
      </c>
      <c r="C25" s="21" t="s">
        <v>66</v>
      </c>
      <c r="D25" s="9">
        <v>5</v>
      </c>
      <c r="E25" s="9">
        <v>11</v>
      </c>
      <c r="F25" s="21" t="s">
        <v>101</v>
      </c>
      <c r="G25" s="21" t="s">
        <v>27</v>
      </c>
      <c r="H25" s="21" t="s">
        <v>102</v>
      </c>
      <c r="I25" s="9">
        <v>53.6</v>
      </c>
      <c r="J25" s="9">
        <v>68.5</v>
      </c>
      <c r="K25" s="9">
        <v>0</v>
      </c>
      <c r="L25" s="9">
        <v>60</v>
      </c>
      <c r="M25" s="9">
        <v>0</v>
      </c>
      <c r="N25" s="9">
        <v>29.995</v>
      </c>
      <c r="O25" s="9">
        <v>0</v>
      </c>
      <c r="P25" s="14">
        <v>79</v>
      </c>
      <c r="Q25" s="8">
        <f t="shared" si="0"/>
        <v>69.495</v>
      </c>
      <c r="R25" s="8" t="s">
        <v>103</v>
      </c>
      <c r="S25" s="21" t="s">
        <v>104</v>
      </c>
      <c r="T25" s="17"/>
    </row>
    <row r="26" spans="1:20" s="3" customFormat="1" ht="24" customHeight="1">
      <c r="A26" s="21" t="s">
        <v>23</v>
      </c>
      <c r="B26" s="21" t="s">
        <v>65</v>
      </c>
      <c r="C26" s="21" t="s">
        <v>66</v>
      </c>
      <c r="D26" s="9">
        <v>5</v>
      </c>
      <c r="E26" s="9">
        <v>12</v>
      </c>
      <c r="F26" s="21" t="s">
        <v>105</v>
      </c>
      <c r="G26" s="21" t="s">
        <v>27</v>
      </c>
      <c r="H26" s="21" t="s">
        <v>106</v>
      </c>
      <c r="I26" s="9">
        <v>51.2</v>
      </c>
      <c r="J26" s="9">
        <v>54.5</v>
      </c>
      <c r="K26" s="9">
        <v>0</v>
      </c>
      <c r="L26" s="9">
        <v>54</v>
      </c>
      <c r="M26" s="9">
        <v>0</v>
      </c>
      <c r="N26" s="9">
        <v>26.515</v>
      </c>
      <c r="O26" s="9">
        <v>0</v>
      </c>
      <c r="P26" s="14">
        <v>76</v>
      </c>
      <c r="Q26" s="8">
        <f t="shared" si="0"/>
        <v>64.515</v>
      </c>
      <c r="R26" s="8" t="s">
        <v>52</v>
      </c>
      <c r="S26" s="21" t="s">
        <v>38</v>
      </c>
      <c r="T26" s="18" t="s">
        <v>107</v>
      </c>
    </row>
    <row r="27" spans="1:20" s="3" customFormat="1" ht="24" customHeight="1">
      <c r="A27" s="21" t="s">
        <v>23</v>
      </c>
      <c r="B27" s="21" t="s">
        <v>108</v>
      </c>
      <c r="C27" s="21" t="s">
        <v>109</v>
      </c>
      <c r="D27" s="9">
        <v>5</v>
      </c>
      <c r="E27" s="9">
        <v>1</v>
      </c>
      <c r="F27" s="21" t="s">
        <v>110</v>
      </c>
      <c r="G27" s="21" t="s">
        <v>27</v>
      </c>
      <c r="H27" s="21" t="s">
        <v>111</v>
      </c>
      <c r="I27" s="9">
        <v>68</v>
      </c>
      <c r="J27" s="9">
        <v>67.5</v>
      </c>
      <c r="K27" s="9">
        <v>0</v>
      </c>
      <c r="L27" s="9">
        <v>68</v>
      </c>
      <c r="M27" s="9">
        <v>0</v>
      </c>
      <c r="N27" s="9">
        <v>33.925</v>
      </c>
      <c r="O27" s="9">
        <v>0</v>
      </c>
      <c r="P27" s="14">
        <v>84.2</v>
      </c>
      <c r="Q27" s="8">
        <f t="shared" si="0"/>
        <v>76.025</v>
      </c>
      <c r="R27" s="8" t="s">
        <v>112</v>
      </c>
      <c r="S27" s="21" t="s">
        <v>38</v>
      </c>
      <c r="T27" s="17"/>
    </row>
    <row r="28" spans="1:20" s="3" customFormat="1" ht="24" customHeight="1">
      <c r="A28" s="21" t="s">
        <v>23</v>
      </c>
      <c r="B28" s="21" t="s">
        <v>108</v>
      </c>
      <c r="C28" s="21" t="s">
        <v>109</v>
      </c>
      <c r="D28" s="9">
        <v>5</v>
      </c>
      <c r="E28" s="9">
        <v>2</v>
      </c>
      <c r="F28" s="21" t="s">
        <v>113</v>
      </c>
      <c r="G28" s="21" t="s">
        <v>27</v>
      </c>
      <c r="H28" s="21" t="s">
        <v>114</v>
      </c>
      <c r="I28" s="9">
        <v>63.2</v>
      </c>
      <c r="J28" s="9">
        <v>75.5</v>
      </c>
      <c r="K28" s="9">
        <v>0</v>
      </c>
      <c r="L28" s="9">
        <v>68</v>
      </c>
      <c r="M28" s="9">
        <v>0</v>
      </c>
      <c r="N28" s="9">
        <v>34.165</v>
      </c>
      <c r="O28" s="9">
        <v>0</v>
      </c>
      <c r="P28" s="14">
        <v>83.7</v>
      </c>
      <c r="Q28" s="8">
        <f t="shared" si="0"/>
        <v>76.015</v>
      </c>
      <c r="R28" s="8" t="s">
        <v>115</v>
      </c>
      <c r="S28" s="21" t="s">
        <v>38</v>
      </c>
      <c r="T28" s="17"/>
    </row>
    <row r="29" spans="1:20" s="3" customFormat="1" ht="24" customHeight="1">
      <c r="A29" s="21" t="s">
        <v>23</v>
      </c>
      <c r="B29" s="21" t="s">
        <v>108</v>
      </c>
      <c r="C29" s="21" t="s">
        <v>109</v>
      </c>
      <c r="D29" s="9">
        <v>5</v>
      </c>
      <c r="E29" s="9">
        <v>3</v>
      </c>
      <c r="F29" s="21" t="s">
        <v>116</v>
      </c>
      <c r="G29" s="21" t="s">
        <v>27</v>
      </c>
      <c r="H29" s="21" t="s">
        <v>117</v>
      </c>
      <c r="I29" s="9">
        <v>61.6</v>
      </c>
      <c r="J29" s="9">
        <v>74</v>
      </c>
      <c r="K29" s="9">
        <v>0</v>
      </c>
      <c r="L29" s="9">
        <v>67</v>
      </c>
      <c r="M29" s="9">
        <v>0</v>
      </c>
      <c r="N29" s="9">
        <v>33.47</v>
      </c>
      <c r="O29" s="9">
        <v>0</v>
      </c>
      <c r="P29" s="14">
        <v>82.2</v>
      </c>
      <c r="Q29" s="8">
        <f t="shared" si="0"/>
        <v>74.57</v>
      </c>
      <c r="R29" s="8" t="s">
        <v>118</v>
      </c>
      <c r="S29" s="21" t="s">
        <v>38</v>
      </c>
      <c r="T29" s="17"/>
    </row>
    <row r="30" spans="1:20" s="3" customFormat="1" ht="24" customHeight="1">
      <c r="A30" s="21" t="s">
        <v>23</v>
      </c>
      <c r="B30" s="21" t="s">
        <v>108</v>
      </c>
      <c r="C30" s="21" t="s">
        <v>109</v>
      </c>
      <c r="D30" s="9">
        <v>5</v>
      </c>
      <c r="E30" s="9">
        <v>4</v>
      </c>
      <c r="F30" s="21" t="s">
        <v>119</v>
      </c>
      <c r="G30" s="21" t="s">
        <v>27</v>
      </c>
      <c r="H30" s="21" t="s">
        <v>120</v>
      </c>
      <c r="I30" s="9">
        <v>67.2</v>
      </c>
      <c r="J30" s="9">
        <v>73</v>
      </c>
      <c r="K30" s="9">
        <v>0</v>
      </c>
      <c r="L30" s="9">
        <v>61</v>
      </c>
      <c r="M30" s="9">
        <v>0</v>
      </c>
      <c r="N30" s="9">
        <v>33.54</v>
      </c>
      <c r="O30" s="9">
        <v>0</v>
      </c>
      <c r="P30" s="14">
        <v>80.2</v>
      </c>
      <c r="Q30" s="8">
        <f t="shared" si="0"/>
        <v>73.64</v>
      </c>
      <c r="R30" s="8" t="s">
        <v>118</v>
      </c>
      <c r="S30" s="21" t="s">
        <v>38</v>
      </c>
      <c r="T30" s="17"/>
    </row>
    <row r="31" spans="1:20" s="3" customFormat="1" ht="24" customHeight="1">
      <c r="A31" s="21" t="s">
        <v>23</v>
      </c>
      <c r="B31" s="21" t="s">
        <v>108</v>
      </c>
      <c r="C31" s="21" t="s">
        <v>109</v>
      </c>
      <c r="D31" s="9">
        <v>5</v>
      </c>
      <c r="E31" s="9">
        <v>5</v>
      </c>
      <c r="F31" s="21" t="s">
        <v>121</v>
      </c>
      <c r="G31" s="21" t="s">
        <v>27</v>
      </c>
      <c r="H31" s="21" t="s">
        <v>122</v>
      </c>
      <c r="I31" s="9">
        <v>52.8</v>
      </c>
      <c r="J31" s="9">
        <v>69</v>
      </c>
      <c r="K31" s="9">
        <v>0</v>
      </c>
      <c r="L31" s="9">
        <v>69</v>
      </c>
      <c r="M31" s="9">
        <v>0</v>
      </c>
      <c r="N31" s="9">
        <v>31.26</v>
      </c>
      <c r="O31" s="9">
        <v>0</v>
      </c>
      <c r="P31" s="14">
        <v>83.9</v>
      </c>
      <c r="Q31" s="8">
        <f t="shared" si="0"/>
        <v>73.21000000000001</v>
      </c>
      <c r="R31" s="8" t="s">
        <v>123</v>
      </c>
      <c r="S31" s="21" t="s">
        <v>38</v>
      </c>
      <c r="T31" s="17"/>
    </row>
    <row r="32" spans="1:20" s="3" customFormat="1" ht="24" customHeight="1">
      <c r="A32" s="21" t="s">
        <v>23</v>
      </c>
      <c r="B32" s="21" t="s">
        <v>108</v>
      </c>
      <c r="C32" s="21" t="s">
        <v>109</v>
      </c>
      <c r="D32" s="9">
        <v>5</v>
      </c>
      <c r="E32" s="9">
        <v>6</v>
      </c>
      <c r="F32" s="21" t="s">
        <v>124</v>
      </c>
      <c r="G32" s="21" t="s">
        <v>27</v>
      </c>
      <c r="H32" s="21" t="s">
        <v>125</v>
      </c>
      <c r="I32" s="9">
        <v>52.8</v>
      </c>
      <c r="J32" s="9">
        <v>67</v>
      </c>
      <c r="K32" s="9">
        <v>0</v>
      </c>
      <c r="L32" s="9">
        <v>75</v>
      </c>
      <c r="M32" s="9">
        <v>0</v>
      </c>
      <c r="N32" s="9">
        <v>31.86</v>
      </c>
      <c r="O32" s="9">
        <v>0</v>
      </c>
      <c r="P32" s="14">
        <v>82.3</v>
      </c>
      <c r="Q32" s="8">
        <f t="shared" si="0"/>
        <v>73.00999999999999</v>
      </c>
      <c r="R32" s="8" t="s">
        <v>52</v>
      </c>
      <c r="S32" s="21" t="s">
        <v>38</v>
      </c>
      <c r="T32" s="17"/>
    </row>
    <row r="33" spans="1:20" s="3" customFormat="1" ht="24" customHeight="1">
      <c r="A33" s="21" t="s">
        <v>23</v>
      </c>
      <c r="B33" s="21" t="s">
        <v>108</v>
      </c>
      <c r="C33" s="21" t="s">
        <v>109</v>
      </c>
      <c r="D33" s="9">
        <v>5</v>
      </c>
      <c r="E33" s="9">
        <v>7</v>
      </c>
      <c r="F33" s="21" t="s">
        <v>126</v>
      </c>
      <c r="G33" s="21" t="s">
        <v>27</v>
      </c>
      <c r="H33" s="21" t="s">
        <v>127</v>
      </c>
      <c r="I33" s="9">
        <v>64</v>
      </c>
      <c r="J33" s="9">
        <v>68</v>
      </c>
      <c r="K33" s="9">
        <v>0</v>
      </c>
      <c r="L33" s="9">
        <v>65</v>
      </c>
      <c r="M33" s="9">
        <v>0</v>
      </c>
      <c r="N33" s="9">
        <v>32.75</v>
      </c>
      <c r="O33" s="9">
        <v>0</v>
      </c>
      <c r="P33" s="14">
        <v>79.3</v>
      </c>
      <c r="Q33" s="8">
        <f t="shared" si="0"/>
        <v>72.4</v>
      </c>
      <c r="R33" s="8" t="s">
        <v>123</v>
      </c>
      <c r="S33" s="21" t="s">
        <v>38</v>
      </c>
      <c r="T33" s="17"/>
    </row>
    <row r="34" spans="1:20" s="3" customFormat="1" ht="24" customHeight="1">
      <c r="A34" s="21" t="s">
        <v>23</v>
      </c>
      <c r="B34" s="21" t="s">
        <v>108</v>
      </c>
      <c r="C34" s="21" t="s">
        <v>109</v>
      </c>
      <c r="D34" s="9">
        <v>5</v>
      </c>
      <c r="E34" s="9">
        <v>8</v>
      </c>
      <c r="F34" s="21" t="s">
        <v>128</v>
      </c>
      <c r="G34" s="21" t="s">
        <v>27</v>
      </c>
      <c r="H34" s="21" t="s">
        <v>129</v>
      </c>
      <c r="I34" s="9">
        <v>56</v>
      </c>
      <c r="J34" s="9">
        <v>74.5</v>
      </c>
      <c r="K34" s="9">
        <v>0</v>
      </c>
      <c r="L34" s="9">
        <v>61</v>
      </c>
      <c r="M34" s="9">
        <v>0</v>
      </c>
      <c r="N34" s="9">
        <v>31.525</v>
      </c>
      <c r="O34" s="9">
        <v>0</v>
      </c>
      <c r="P34" s="14">
        <v>81</v>
      </c>
      <c r="Q34" s="8">
        <f aca="true" t="shared" si="1" ref="Q34:Q53">N34+P34*0.5</f>
        <v>72.025</v>
      </c>
      <c r="R34" s="8" t="s">
        <v>130</v>
      </c>
      <c r="S34" s="21" t="s">
        <v>131</v>
      </c>
      <c r="T34" s="17"/>
    </row>
    <row r="35" spans="1:20" s="3" customFormat="1" ht="24" customHeight="1">
      <c r="A35" s="21" t="s">
        <v>23</v>
      </c>
      <c r="B35" s="21" t="s">
        <v>108</v>
      </c>
      <c r="C35" s="21" t="s">
        <v>109</v>
      </c>
      <c r="D35" s="9">
        <v>5</v>
      </c>
      <c r="E35" s="9">
        <v>9</v>
      </c>
      <c r="F35" s="21" t="s">
        <v>132</v>
      </c>
      <c r="G35" s="21" t="s">
        <v>27</v>
      </c>
      <c r="H35" s="21" t="s">
        <v>133</v>
      </c>
      <c r="I35" s="9">
        <v>57.6</v>
      </c>
      <c r="J35" s="9">
        <v>67.5</v>
      </c>
      <c r="K35" s="9">
        <v>0</v>
      </c>
      <c r="L35" s="9">
        <v>65</v>
      </c>
      <c r="M35" s="9">
        <v>0</v>
      </c>
      <c r="N35" s="9">
        <v>31.395</v>
      </c>
      <c r="O35" s="9">
        <v>0</v>
      </c>
      <c r="P35" s="14">
        <v>79.4</v>
      </c>
      <c r="Q35" s="8">
        <f t="shared" si="1"/>
        <v>71.095</v>
      </c>
      <c r="R35" s="8" t="s">
        <v>103</v>
      </c>
      <c r="S35" s="21" t="s">
        <v>134</v>
      </c>
      <c r="T35" s="17"/>
    </row>
    <row r="36" spans="1:20" s="3" customFormat="1" ht="24" customHeight="1">
      <c r="A36" s="21" t="s">
        <v>23</v>
      </c>
      <c r="B36" s="21" t="s">
        <v>108</v>
      </c>
      <c r="C36" s="21" t="s">
        <v>109</v>
      </c>
      <c r="D36" s="9">
        <v>5</v>
      </c>
      <c r="E36" s="9">
        <v>10</v>
      </c>
      <c r="F36" s="21" t="s">
        <v>135</v>
      </c>
      <c r="G36" s="21" t="s">
        <v>27</v>
      </c>
      <c r="H36" s="21" t="s">
        <v>136</v>
      </c>
      <c r="I36" s="9">
        <v>56.8</v>
      </c>
      <c r="J36" s="9">
        <v>66.5</v>
      </c>
      <c r="K36" s="9">
        <v>0</v>
      </c>
      <c r="L36" s="9">
        <v>63</v>
      </c>
      <c r="M36" s="9">
        <v>0</v>
      </c>
      <c r="N36" s="9">
        <v>30.785</v>
      </c>
      <c r="O36" s="9">
        <v>0</v>
      </c>
      <c r="P36" s="14">
        <v>80.1</v>
      </c>
      <c r="Q36" s="8">
        <f t="shared" si="1"/>
        <v>70.835</v>
      </c>
      <c r="R36" s="8" t="s">
        <v>33</v>
      </c>
      <c r="S36" s="21" t="s">
        <v>38</v>
      </c>
      <c r="T36" s="17"/>
    </row>
    <row r="37" spans="1:20" s="3" customFormat="1" ht="24" customHeight="1">
      <c r="A37" s="21" t="s">
        <v>23</v>
      </c>
      <c r="B37" s="21" t="s">
        <v>108</v>
      </c>
      <c r="C37" s="21" t="s">
        <v>109</v>
      </c>
      <c r="D37" s="9">
        <v>5</v>
      </c>
      <c r="E37" s="9">
        <v>11</v>
      </c>
      <c r="F37" s="21" t="s">
        <v>137</v>
      </c>
      <c r="G37" s="21" t="s">
        <v>27</v>
      </c>
      <c r="H37" s="21" t="s">
        <v>138</v>
      </c>
      <c r="I37" s="9">
        <v>56</v>
      </c>
      <c r="J37" s="9">
        <v>52.5</v>
      </c>
      <c r="K37" s="9">
        <v>0</v>
      </c>
      <c r="L37" s="9">
        <v>62</v>
      </c>
      <c r="M37" s="9">
        <v>0</v>
      </c>
      <c r="N37" s="9">
        <v>28.375</v>
      </c>
      <c r="O37" s="9">
        <v>0</v>
      </c>
      <c r="P37" s="14">
        <v>81.5</v>
      </c>
      <c r="Q37" s="8">
        <f t="shared" si="1"/>
        <v>69.125</v>
      </c>
      <c r="R37" s="8" t="s">
        <v>139</v>
      </c>
      <c r="S37" s="21" t="s">
        <v>140</v>
      </c>
      <c r="T37" s="17"/>
    </row>
    <row r="38" spans="1:20" s="3" customFormat="1" ht="24" customHeight="1">
      <c r="A38" s="21" t="s">
        <v>23</v>
      </c>
      <c r="B38" s="21" t="s">
        <v>108</v>
      </c>
      <c r="C38" s="21" t="s">
        <v>109</v>
      </c>
      <c r="D38" s="9">
        <v>5</v>
      </c>
      <c r="E38" s="9">
        <v>12</v>
      </c>
      <c r="F38" s="21" t="s">
        <v>141</v>
      </c>
      <c r="G38" s="21" t="s">
        <v>27</v>
      </c>
      <c r="H38" s="21" t="s">
        <v>142</v>
      </c>
      <c r="I38" s="9">
        <v>62.4</v>
      </c>
      <c r="J38" s="9">
        <v>59</v>
      </c>
      <c r="K38" s="9">
        <v>0</v>
      </c>
      <c r="L38" s="9">
        <v>55</v>
      </c>
      <c r="M38" s="9">
        <v>0</v>
      </c>
      <c r="N38" s="9">
        <v>29.58</v>
      </c>
      <c r="O38" s="9">
        <v>0</v>
      </c>
      <c r="P38" s="14">
        <v>77.6</v>
      </c>
      <c r="Q38" s="8">
        <f t="shared" si="1"/>
        <v>68.38</v>
      </c>
      <c r="R38" s="8" t="s">
        <v>118</v>
      </c>
      <c r="S38" s="21" t="s">
        <v>38</v>
      </c>
      <c r="T38" s="17"/>
    </row>
    <row r="39" spans="1:20" s="3" customFormat="1" ht="24" customHeight="1">
      <c r="A39" s="21" t="s">
        <v>23</v>
      </c>
      <c r="B39" s="21" t="s">
        <v>108</v>
      </c>
      <c r="C39" s="21" t="s">
        <v>109</v>
      </c>
      <c r="D39" s="9">
        <v>5</v>
      </c>
      <c r="E39" s="9">
        <v>13</v>
      </c>
      <c r="F39" s="21" t="s">
        <v>143</v>
      </c>
      <c r="G39" s="21" t="s">
        <v>27</v>
      </c>
      <c r="H39" s="21" t="s">
        <v>144</v>
      </c>
      <c r="I39" s="9">
        <v>54.4</v>
      </c>
      <c r="J39" s="9">
        <v>63</v>
      </c>
      <c r="K39" s="9">
        <v>0</v>
      </c>
      <c r="L39" s="9">
        <v>53</v>
      </c>
      <c r="M39" s="9">
        <v>0</v>
      </c>
      <c r="N39" s="9">
        <v>28.28</v>
      </c>
      <c r="O39" s="9">
        <v>0</v>
      </c>
      <c r="P39" s="14">
        <v>80.1</v>
      </c>
      <c r="Q39" s="8">
        <f t="shared" si="1"/>
        <v>68.33</v>
      </c>
      <c r="R39" s="8" t="s">
        <v>145</v>
      </c>
      <c r="S39" s="21" t="s">
        <v>38</v>
      </c>
      <c r="T39" s="17"/>
    </row>
    <row r="40" spans="1:20" s="3" customFormat="1" ht="24" customHeight="1">
      <c r="A40" s="21" t="s">
        <v>23</v>
      </c>
      <c r="B40" s="21" t="s">
        <v>108</v>
      </c>
      <c r="C40" s="21" t="s">
        <v>109</v>
      </c>
      <c r="D40" s="9">
        <v>5</v>
      </c>
      <c r="E40" s="9">
        <v>14</v>
      </c>
      <c r="F40" s="21" t="s">
        <v>146</v>
      </c>
      <c r="G40" s="21" t="s">
        <v>27</v>
      </c>
      <c r="H40" s="21" t="s">
        <v>147</v>
      </c>
      <c r="I40" s="9">
        <v>50.4</v>
      </c>
      <c r="J40" s="9">
        <v>57</v>
      </c>
      <c r="K40" s="9">
        <v>0</v>
      </c>
      <c r="L40" s="9">
        <v>70</v>
      </c>
      <c r="M40" s="9">
        <v>0</v>
      </c>
      <c r="N40" s="9">
        <v>29.13</v>
      </c>
      <c r="O40" s="9">
        <v>0</v>
      </c>
      <c r="P40" s="14">
        <v>75.5</v>
      </c>
      <c r="Q40" s="8">
        <f t="shared" si="1"/>
        <v>66.88</v>
      </c>
      <c r="R40" s="8" t="s">
        <v>148</v>
      </c>
      <c r="S40" s="21" t="s">
        <v>38</v>
      </c>
      <c r="T40" s="17"/>
    </row>
    <row r="41" spans="1:20" s="3" customFormat="1" ht="24" customHeight="1">
      <c r="A41" s="21" t="s">
        <v>23</v>
      </c>
      <c r="B41" s="21" t="s">
        <v>149</v>
      </c>
      <c r="C41" s="21" t="s">
        <v>150</v>
      </c>
      <c r="D41" s="9">
        <v>5</v>
      </c>
      <c r="E41" s="9">
        <v>1</v>
      </c>
      <c r="F41" s="21" t="s">
        <v>151</v>
      </c>
      <c r="G41" s="21" t="s">
        <v>27</v>
      </c>
      <c r="H41" s="21" t="s">
        <v>152</v>
      </c>
      <c r="I41" s="9">
        <v>60.8</v>
      </c>
      <c r="J41" s="9">
        <v>75.5</v>
      </c>
      <c r="K41" s="9">
        <v>0</v>
      </c>
      <c r="L41" s="9">
        <v>73</v>
      </c>
      <c r="M41" s="9">
        <v>0</v>
      </c>
      <c r="N41" s="9">
        <v>34.435</v>
      </c>
      <c r="O41" s="9">
        <v>0</v>
      </c>
      <c r="P41" s="14">
        <v>85.72</v>
      </c>
      <c r="Q41" s="8">
        <f t="shared" si="1"/>
        <v>77.295</v>
      </c>
      <c r="R41" s="8" t="s">
        <v>153</v>
      </c>
      <c r="S41" s="21" t="s">
        <v>38</v>
      </c>
      <c r="T41" s="17"/>
    </row>
    <row r="42" spans="1:20" s="3" customFormat="1" ht="24" customHeight="1">
      <c r="A42" s="21" t="s">
        <v>23</v>
      </c>
      <c r="B42" s="21" t="s">
        <v>149</v>
      </c>
      <c r="C42" s="21" t="s">
        <v>150</v>
      </c>
      <c r="D42" s="9">
        <v>5</v>
      </c>
      <c r="E42" s="9">
        <v>2</v>
      </c>
      <c r="F42" s="21" t="s">
        <v>154</v>
      </c>
      <c r="G42" s="21" t="s">
        <v>27</v>
      </c>
      <c r="H42" s="21" t="s">
        <v>155</v>
      </c>
      <c r="I42" s="9">
        <v>67.2</v>
      </c>
      <c r="J42" s="9">
        <v>71.5</v>
      </c>
      <c r="K42" s="9">
        <v>0</v>
      </c>
      <c r="L42" s="9">
        <v>74</v>
      </c>
      <c r="M42" s="9">
        <v>0</v>
      </c>
      <c r="N42" s="9">
        <v>35.265</v>
      </c>
      <c r="O42" s="9">
        <v>0</v>
      </c>
      <c r="P42" s="14">
        <v>81.2</v>
      </c>
      <c r="Q42" s="8">
        <f t="shared" si="1"/>
        <v>75.86500000000001</v>
      </c>
      <c r="R42" s="8" t="s">
        <v>156</v>
      </c>
      <c r="S42" s="21" t="s">
        <v>38</v>
      </c>
      <c r="T42" s="17"/>
    </row>
    <row r="43" spans="1:20" s="3" customFormat="1" ht="24" customHeight="1">
      <c r="A43" s="21" t="s">
        <v>23</v>
      </c>
      <c r="B43" s="21" t="s">
        <v>149</v>
      </c>
      <c r="C43" s="21" t="s">
        <v>150</v>
      </c>
      <c r="D43" s="9">
        <v>5</v>
      </c>
      <c r="E43" s="9">
        <v>3</v>
      </c>
      <c r="F43" s="21" t="s">
        <v>157</v>
      </c>
      <c r="G43" s="21" t="s">
        <v>27</v>
      </c>
      <c r="H43" s="21" t="s">
        <v>158</v>
      </c>
      <c r="I43" s="9">
        <v>58.4</v>
      </c>
      <c r="J43" s="9">
        <v>67</v>
      </c>
      <c r="K43" s="9">
        <v>0</v>
      </c>
      <c r="L43" s="9">
        <v>73</v>
      </c>
      <c r="M43" s="9">
        <v>0</v>
      </c>
      <c r="N43" s="9">
        <v>32.68</v>
      </c>
      <c r="O43" s="9">
        <v>0</v>
      </c>
      <c r="P43" s="14">
        <v>83.1</v>
      </c>
      <c r="Q43" s="8">
        <f t="shared" si="1"/>
        <v>74.22999999999999</v>
      </c>
      <c r="R43" s="8" t="s">
        <v>159</v>
      </c>
      <c r="S43" s="21" t="s">
        <v>38</v>
      </c>
      <c r="T43" s="17"/>
    </row>
    <row r="44" spans="1:20" s="3" customFormat="1" ht="24" customHeight="1">
      <c r="A44" s="21" t="s">
        <v>23</v>
      </c>
      <c r="B44" s="21" t="s">
        <v>149</v>
      </c>
      <c r="C44" s="21" t="s">
        <v>150</v>
      </c>
      <c r="D44" s="9">
        <v>5</v>
      </c>
      <c r="E44" s="9">
        <v>4</v>
      </c>
      <c r="F44" s="21" t="s">
        <v>160</v>
      </c>
      <c r="G44" s="21" t="s">
        <v>27</v>
      </c>
      <c r="H44" s="21" t="s">
        <v>161</v>
      </c>
      <c r="I44" s="9">
        <v>66.4</v>
      </c>
      <c r="J44" s="9">
        <v>69</v>
      </c>
      <c r="K44" s="9">
        <v>0</v>
      </c>
      <c r="L44" s="9">
        <v>64</v>
      </c>
      <c r="M44" s="9">
        <v>0</v>
      </c>
      <c r="N44" s="9">
        <v>33.23</v>
      </c>
      <c r="O44" s="9">
        <v>0</v>
      </c>
      <c r="P44" s="14">
        <v>81.58</v>
      </c>
      <c r="Q44" s="8">
        <f t="shared" si="1"/>
        <v>74.02</v>
      </c>
      <c r="R44" s="8" t="s">
        <v>162</v>
      </c>
      <c r="S44" s="21" t="s">
        <v>163</v>
      </c>
      <c r="T44" s="17"/>
    </row>
    <row r="45" spans="1:20" s="3" customFormat="1" ht="24" customHeight="1">
      <c r="A45" s="21" t="s">
        <v>23</v>
      </c>
      <c r="B45" s="21" t="s">
        <v>149</v>
      </c>
      <c r="C45" s="21" t="s">
        <v>150</v>
      </c>
      <c r="D45" s="9">
        <v>5</v>
      </c>
      <c r="E45" s="9">
        <v>5</v>
      </c>
      <c r="F45" s="21" t="s">
        <v>164</v>
      </c>
      <c r="G45" s="21" t="s">
        <v>27</v>
      </c>
      <c r="H45" s="21" t="s">
        <v>165</v>
      </c>
      <c r="I45" s="9">
        <v>56.8</v>
      </c>
      <c r="J45" s="9">
        <v>70.5</v>
      </c>
      <c r="K45" s="9">
        <v>0</v>
      </c>
      <c r="L45" s="9">
        <v>61</v>
      </c>
      <c r="M45" s="9">
        <v>0</v>
      </c>
      <c r="N45" s="9">
        <v>31.085</v>
      </c>
      <c r="O45" s="9">
        <v>0</v>
      </c>
      <c r="P45" s="14">
        <v>85</v>
      </c>
      <c r="Q45" s="8">
        <f t="shared" si="1"/>
        <v>73.58500000000001</v>
      </c>
      <c r="R45" s="8" t="s">
        <v>88</v>
      </c>
      <c r="S45" s="21" t="s">
        <v>166</v>
      </c>
      <c r="T45" s="17"/>
    </row>
    <row r="46" spans="1:20" s="3" customFormat="1" ht="24" customHeight="1">
      <c r="A46" s="21" t="s">
        <v>23</v>
      </c>
      <c r="B46" s="21" t="s">
        <v>149</v>
      </c>
      <c r="C46" s="21" t="s">
        <v>150</v>
      </c>
      <c r="D46" s="9">
        <v>5</v>
      </c>
      <c r="E46" s="9">
        <v>6</v>
      </c>
      <c r="F46" s="21" t="s">
        <v>167</v>
      </c>
      <c r="G46" s="21" t="s">
        <v>27</v>
      </c>
      <c r="H46" s="21" t="s">
        <v>168</v>
      </c>
      <c r="I46" s="9">
        <v>56.8</v>
      </c>
      <c r="J46" s="9">
        <v>69</v>
      </c>
      <c r="K46" s="9">
        <v>0</v>
      </c>
      <c r="L46" s="9">
        <v>71</v>
      </c>
      <c r="M46" s="9">
        <v>0</v>
      </c>
      <c r="N46" s="9">
        <v>32.36</v>
      </c>
      <c r="O46" s="9">
        <v>0</v>
      </c>
      <c r="P46" s="14">
        <v>82.4</v>
      </c>
      <c r="Q46" s="8">
        <f t="shared" si="1"/>
        <v>73.56</v>
      </c>
      <c r="R46" s="8" t="s">
        <v>169</v>
      </c>
      <c r="S46" s="21" t="s">
        <v>38</v>
      </c>
      <c r="T46" s="17"/>
    </row>
    <row r="47" spans="1:20" s="3" customFormat="1" ht="24" customHeight="1">
      <c r="A47" s="21" t="s">
        <v>23</v>
      </c>
      <c r="B47" s="21" t="s">
        <v>149</v>
      </c>
      <c r="C47" s="21" t="s">
        <v>150</v>
      </c>
      <c r="D47" s="9">
        <v>5</v>
      </c>
      <c r="E47" s="9">
        <v>7</v>
      </c>
      <c r="F47" s="21" t="s">
        <v>170</v>
      </c>
      <c r="G47" s="21" t="s">
        <v>27</v>
      </c>
      <c r="H47" s="21" t="s">
        <v>171</v>
      </c>
      <c r="I47" s="9">
        <v>60</v>
      </c>
      <c r="J47" s="9">
        <v>75</v>
      </c>
      <c r="K47" s="9">
        <v>0</v>
      </c>
      <c r="L47" s="9">
        <v>77</v>
      </c>
      <c r="M47" s="9">
        <v>0</v>
      </c>
      <c r="N47" s="9">
        <v>34.8</v>
      </c>
      <c r="O47" s="9">
        <v>0</v>
      </c>
      <c r="P47" s="14">
        <v>77.16</v>
      </c>
      <c r="Q47" s="8">
        <f t="shared" si="1"/>
        <v>73.38</v>
      </c>
      <c r="R47" s="8" t="s">
        <v>172</v>
      </c>
      <c r="S47" s="21" t="s">
        <v>38</v>
      </c>
      <c r="T47" s="17"/>
    </row>
    <row r="48" spans="1:20" s="3" customFormat="1" ht="24" customHeight="1">
      <c r="A48" s="21" t="s">
        <v>23</v>
      </c>
      <c r="B48" s="21" t="s">
        <v>149</v>
      </c>
      <c r="C48" s="21" t="s">
        <v>150</v>
      </c>
      <c r="D48" s="9">
        <v>5</v>
      </c>
      <c r="E48" s="9">
        <v>8</v>
      </c>
      <c r="F48" s="21" t="s">
        <v>173</v>
      </c>
      <c r="G48" s="21" t="s">
        <v>27</v>
      </c>
      <c r="H48" s="21" t="s">
        <v>174</v>
      </c>
      <c r="I48" s="9">
        <v>60</v>
      </c>
      <c r="J48" s="9">
        <v>68</v>
      </c>
      <c r="K48" s="9">
        <v>0</v>
      </c>
      <c r="L48" s="9">
        <v>66</v>
      </c>
      <c r="M48" s="9">
        <v>0</v>
      </c>
      <c r="N48" s="9">
        <v>32.1</v>
      </c>
      <c r="O48" s="9">
        <v>0</v>
      </c>
      <c r="P48" s="14">
        <v>80.44</v>
      </c>
      <c r="Q48" s="8">
        <f t="shared" si="1"/>
        <v>72.32</v>
      </c>
      <c r="R48" s="8" t="s">
        <v>175</v>
      </c>
      <c r="S48" s="21" t="s">
        <v>38</v>
      </c>
      <c r="T48" s="17"/>
    </row>
    <row r="49" spans="1:20" s="3" customFormat="1" ht="24" customHeight="1">
      <c r="A49" s="21" t="s">
        <v>23</v>
      </c>
      <c r="B49" s="21" t="s">
        <v>149</v>
      </c>
      <c r="C49" s="21" t="s">
        <v>150</v>
      </c>
      <c r="D49" s="9">
        <v>5</v>
      </c>
      <c r="E49" s="9">
        <v>9</v>
      </c>
      <c r="F49" s="21" t="s">
        <v>176</v>
      </c>
      <c r="G49" s="21" t="s">
        <v>27</v>
      </c>
      <c r="H49" s="21" t="s">
        <v>177</v>
      </c>
      <c r="I49" s="9">
        <v>55.2</v>
      </c>
      <c r="J49" s="9">
        <v>64</v>
      </c>
      <c r="K49" s="9">
        <v>0</v>
      </c>
      <c r="L49" s="9">
        <v>65</v>
      </c>
      <c r="M49" s="9">
        <v>0</v>
      </c>
      <c r="N49" s="9">
        <v>30.39</v>
      </c>
      <c r="O49" s="9">
        <v>0</v>
      </c>
      <c r="P49" s="14">
        <v>82.8</v>
      </c>
      <c r="Q49" s="8">
        <f t="shared" si="1"/>
        <v>71.78999999999999</v>
      </c>
      <c r="R49" s="8" t="s">
        <v>178</v>
      </c>
      <c r="S49" s="21" t="s">
        <v>38</v>
      </c>
      <c r="T49" s="17"/>
    </row>
    <row r="50" spans="1:20" s="3" customFormat="1" ht="24" customHeight="1">
      <c r="A50" s="21" t="s">
        <v>23</v>
      </c>
      <c r="B50" s="21" t="s">
        <v>149</v>
      </c>
      <c r="C50" s="21" t="s">
        <v>150</v>
      </c>
      <c r="D50" s="9">
        <v>5</v>
      </c>
      <c r="E50" s="9">
        <v>10</v>
      </c>
      <c r="F50" s="21" t="s">
        <v>179</v>
      </c>
      <c r="G50" s="21" t="s">
        <v>27</v>
      </c>
      <c r="H50" s="21" t="s">
        <v>180</v>
      </c>
      <c r="I50" s="9">
        <v>48</v>
      </c>
      <c r="J50" s="9">
        <v>74</v>
      </c>
      <c r="K50" s="9">
        <v>0</v>
      </c>
      <c r="L50" s="9">
        <v>67</v>
      </c>
      <c r="M50" s="9">
        <v>0</v>
      </c>
      <c r="N50" s="9">
        <v>30.75</v>
      </c>
      <c r="O50" s="9">
        <v>0</v>
      </c>
      <c r="P50" s="14">
        <v>79.74</v>
      </c>
      <c r="Q50" s="8">
        <f t="shared" si="1"/>
        <v>70.62</v>
      </c>
      <c r="R50" s="8" t="s">
        <v>181</v>
      </c>
      <c r="S50" s="21" t="s">
        <v>182</v>
      </c>
      <c r="T50" s="17"/>
    </row>
    <row r="51" spans="1:20" s="3" customFormat="1" ht="24" customHeight="1">
      <c r="A51" s="21" t="s">
        <v>23</v>
      </c>
      <c r="B51" s="21" t="s">
        <v>149</v>
      </c>
      <c r="C51" s="21" t="s">
        <v>150</v>
      </c>
      <c r="D51" s="9">
        <v>5</v>
      </c>
      <c r="E51" s="9">
        <v>11</v>
      </c>
      <c r="F51" s="21" t="s">
        <v>183</v>
      </c>
      <c r="G51" s="21" t="s">
        <v>27</v>
      </c>
      <c r="H51" s="21" t="s">
        <v>184</v>
      </c>
      <c r="I51" s="9">
        <v>52.8</v>
      </c>
      <c r="J51" s="9">
        <v>64</v>
      </c>
      <c r="K51" s="9">
        <v>0</v>
      </c>
      <c r="L51" s="9">
        <v>66</v>
      </c>
      <c r="M51" s="9">
        <v>0</v>
      </c>
      <c r="N51" s="9">
        <v>30.06</v>
      </c>
      <c r="O51" s="9">
        <v>0</v>
      </c>
      <c r="P51" s="14">
        <v>78.24</v>
      </c>
      <c r="Q51" s="8">
        <f t="shared" si="1"/>
        <v>69.17999999999999</v>
      </c>
      <c r="R51" s="8" t="s">
        <v>185</v>
      </c>
      <c r="S51" s="21" t="s">
        <v>38</v>
      </c>
      <c r="T51" s="18" t="s">
        <v>107</v>
      </c>
    </row>
    <row r="52" spans="1:20" s="3" customFormat="1" ht="24" customHeight="1">
      <c r="A52" s="21" t="s">
        <v>23</v>
      </c>
      <c r="B52" s="21" t="s">
        <v>149</v>
      </c>
      <c r="C52" s="21" t="s">
        <v>150</v>
      </c>
      <c r="D52" s="9">
        <v>5</v>
      </c>
      <c r="E52" s="9">
        <v>12</v>
      </c>
      <c r="F52" s="21" t="s">
        <v>186</v>
      </c>
      <c r="G52" s="21" t="s">
        <v>27</v>
      </c>
      <c r="H52" s="21" t="s">
        <v>187</v>
      </c>
      <c r="I52" s="9">
        <v>57.6</v>
      </c>
      <c r="J52" s="9">
        <v>74.5</v>
      </c>
      <c r="K52" s="9">
        <v>0</v>
      </c>
      <c r="L52" s="9">
        <v>47</v>
      </c>
      <c r="M52" s="9">
        <v>0</v>
      </c>
      <c r="N52" s="9">
        <v>29.745</v>
      </c>
      <c r="O52" s="9">
        <v>0</v>
      </c>
      <c r="P52" s="14">
        <v>78.48</v>
      </c>
      <c r="Q52" s="8">
        <f t="shared" si="1"/>
        <v>68.985</v>
      </c>
      <c r="R52" s="8" t="s">
        <v>123</v>
      </c>
      <c r="S52" s="21" t="s">
        <v>38</v>
      </c>
      <c r="T52" s="18" t="s">
        <v>107</v>
      </c>
    </row>
    <row r="53" spans="1:20" s="3" customFormat="1" ht="24" customHeight="1">
      <c r="A53" s="21" t="s">
        <v>23</v>
      </c>
      <c r="B53" s="21" t="s">
        <v>149</v>
      </c>
      <c r="C53" s="21" t="s">
        <v>150</v>
      </c>
      <c r="D53" s="9">
        <v>5</v>
      </c>
      <c r="E53" s="9">
        <v>13</v>
      </c>
      <c r="F53" s="21" t="s">
        <v>188</v>
      </c>
      <c r="G53" s="21" t="s">
        <v>27</v>
      </c>
      <c r="H53" s="21" t="s">
        <v>189</v>
      </c>
      <c r="I53" s="9">
        <v>64</v>
      </c>
      <c r="J53" s="9">
        <v>61</v>
      </c>
      <c r="K53" s="9">
        <v>0</v>
      </c>
      <c r="L53" s="9">
        <v>65</v>
      </c>
      <c r="M53" s="9">
        <v>0</v>
      </c>
      <c r="N53" s="9">
        <v>31.7</v>
      </c>
      <c r="O53" s="9">
        <v>0</v>
      </c>
      <c r="P53" s="14">
        <v>74.32</v>
      </c>
      <c r="Q53" s="8">
        <f t="shared" si="1"/>
        <v>68.86</v>
      </c>
      <c r="R53" s="8" t="s">
        <v>190</v>
      </c>
      <c r="S53" s="21" t="s">
        <v>38</v>
      </c>
      <c r="T53" s="17"/>
    </row>
  </sheetData>
  <sheetProtection/>
  <mergeCells count="16"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</mergeCells>
  <printOptions/>
  <pageMargins left="0.75" right="0.75" top="1" bottom="1" header="0.5" footer="0.5"/>
  <pageSetup fitToHeight="0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2021-06-08T02:09:44Z</dcterms:created>
  <dcterms:modified xsi:type="dcterms:W3CDTF">2021-06-08T12:10:33Z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</Properties>
</file>