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岗位1" sheetId="1" r:id="rId1"/>
  </sheets>
  <definedNames/>
  <calcPr fullCalcOnLoad="1"/>
</workbook>
</file>

<file path=xl/sharedStrings.xml><?xml version="1.0" encoding="utf-8"?>
<sst xmlns="http://schemas.openxmlformats.org/spreadsheetml/2006/main" count="71" uniqueCount="51">
  <si>
    <t>王明生</t>
  </si>
  <si>
    <t>姜虎</t>
  </si>
  <si>
    <t>李婧婧</t>
  </si>
  <si>
    <t>周雳</t>
  </si>
  <si>
    <t>王一波</t>
  </si>
  <si>
    <t>冉运芳</t>
  </si>
  <si>
    <t>张晓杰</t>
  </si>
  <si>
    <t>何宇</t>
  </si>
  <si>
    <t>黄长江</t>
  </si>
  <si>
    <t>童静</t>
  </si>
  <si>
    <t>刘杰</t>
  </si>
  <si>
    <t>覃耕</t>
  </si>
  <si>
    <t>侯欢</t>
  </si>
  <si>
    <t>于经纬</t>
  </si>
  <si>
    <t>胡静</t>
  </si>
  <si>
    <t>陈杰</t>
  </si>
  <si>
    <t>01010</t>
  </si>
  <si>
    <t>01040</t>
  </si>
  <si>
    <t>01047</t>
  </si>
  <si>
    <t>02098</t>
  </si>
  <si>
    <t>02108</t>
  </si>
  <si>
    <t>02111</t>
  </si>
  <si>
    <t>02114</t>
  </si>
  <si>
    <t>02122</t>
  </si>
  <si>
    <t>02128</t>
  </si>
  <si>
    <t>02138</t>
  </si>
  <si>
    <t>02170</t>
  </si>
  <si>
    <t>02187</t>
  </si>
  <si>
    <t>02200</t>
  </si>
  <si>
    <t>02202</t>
  </si>
  <si>
    <t>02206</t>
  </si>
  <si>
    <t>02211</t>
  </si>
  <si>
    <t>02217</t>
  </si>
  <si>
    <t>02227</t>
  </si>
  <si>
    <t>02236</t>
  </si>
  <si>
    <t>序号</t>
  </si>
  <si>
    <t>姓名</t>
  </si>
  <si>
    <t>202001</t>
  </si>
  <si>
    <t>黄晓玲</t>
  </si>
  <si>
    <t>恩施州网络应急指挥中心</t>
  </si>
  <si>
    <t>准考证号</t>
  </si>
  <si>
    <t>报考部门</t>
  </si>
  <si>
    <t>报考岗位代码</t>
  </si>
  <si>
    <t>笔试分数</t>
  </si>
  <si>
    <t>加分</t>
  </si>
  <si>
    <t>加分后总分</t>
  </si>
  <si>
    <t>成绩排名</t>
  </si>
  <si>
    <t>加分后总分折算</t>
  </si>
  <si>
    <t>何庆威</t>
  </si>
  <si>
    <t>田园</t>
  </si>
  <si>
    <t>2020年恩施州网络应急指挥中心面向社会考试公开招聘工作人员面试资格复审名单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</si>
</sst>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Tahoma"/>
      <family val="2"/>
    </font>
    <font>
      <sz val="11"/>
      <color indexed="8"/>
      <name val="宋体"/>
      <family val="0"/>
    </font>
    <font>
      <sz val="9"/>
      <name val="Tahoma"/>
      <family val="2"/>
    </font>
    <font>
      <sz val="11"/>
      <name val="宋体"/>
      <family val="0"/>
    </font>
    <font>
      <sz val="9"/>
      <name val="宋体"/>
      <family val="0"/>
    </font>
    <font>
      <sz val="11"/>
      <color indexed="8"/>
      <name val="Tahoma"/>
      <family val="2"/>
    </font>
    <font>
      <sz val="11"/>
      <color indexed="10"/>
      <name val="Tahoma"/>
      <family val="2"/>
    </font>
    <font>
      <sz val="9"/>
      <color indexed="8"/>
      <name val="宋体"/>
      <family val="0"/>
    </font>
    <font>
      <sz val="16"/>
      <color indexed="8"/>
      <name val="宋体"/>
      <family val="0"/>
    </font>
    <font>
      <sz val="16"/>
      <color indexed="8"/>
      <name val="Tahoma"/>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Tahoma"/>
      <family val="2"/>
    </font>
    <font>
      <sz val="9"/>
      <name val="Calibri"/>
      <family val="0"/>
    </font>
    <font>
      <sz val="9"/>
      <color theme="1"/>
      <name val="Calibri"/>
      <family val="0"/>
    </font>
    <font>
      <sz val="9"/>
      <color theme="1"/>
      <name val="宋体"/>
      <family val="0"/>
    </font>
    <font>
      <sz val="16"/>
      <color theme="1"/>
      <name val="宋体"/>
      <family val="0"/>
    </font>
    <font>
      <sz val="16"/>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0" fontId="43" fillId="0" borderId="0" xfId="0" applyFont="1" applyAlignment="1">
      <alignment horizontal="center" vertical="center"/>
    </xf>
    <xf numFmtId="0" fontId="3" fillId="0" borderId="10" xfId="0" applyFont="1" applyBorder="1" applyAlignment="1">
      <alignment horizontal="center" vertical="center"/>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0" fontId="4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0" xfId="0" applyAlignment="1">
      <alignment vertical="center"/>
    </xf>
    <xf numFmtId="0" fontId="46"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12" xfId="0" applyFont="1" applyBorder="1" applyAlignment="1">
      <alignment horizontal="center" vertical="center"/>
    </xf>
    <xf numFmtId="0" fontId="0" fillId="0" borderId="12" xfId="0"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115" zoomScaleNormal="115" zoomScalePageLayoutView="0" workbookViewId="0" topLeftCell="A1">
      <selection activeCell="F9" sqref="F9"/>
    </sheetView>
  </sheetViews>
  <sheetFormatPr defaultColWidth="9.00390625" defaultRowHeight="14.25"/>
  <cols>
    <col min="1" max="1" width="6.375" style="0" customWidth="1"/>
    <col min="2" max="2" width="6.50390625" style="0" customWidth="1"/>
    <col min="3" max="3" width="10.125" style="0" customWidth="1"/>
    <col min="4" max="4" width="21.00390625" style="0" customWidth="1"/>
    <col min="5" max="5" width="12.00390625" style="0" customWidth="1"/>
    <col min="6" max="6" width="8.00390625" style="0" customWidth="1"/>
    <col min="7" max="7" width="7.625" style="0" customWidth="1"/>
    <col min="8" max="8" width="10.625" style="0" customWidth="1"/>
    <col min="9" max="9" width="13.50390625" style="9" customWidth="1"/>
    <col min="10" max="10" width="7.875" style="9" customWidth="1"/>
  </cols>
  <sheetData>
    <row r="1" spans="1:10" ht="38.25" customHeight="1">
      <c r="A1" s="11" t="s">
        <v>50</v>
      </c>
      <c r="B1" s="12"/>
      <c r="C1" s="12"/>
      <c r="D1" s="12"/>
      <c r="E1" s="12"/>
      <c r="F1" s="12"/>
      <c r="G1" s="13"/>
      <c r="H1" s="13"/>
      <c r="I1" s="13"/>
      <c r="J1" s="13"/>
    </row>
    <row r="2" spans="1:10" ht="15.75" customHeight="1">
      <c r="A2" s="2" t="s">
        <v>35</v>
      </c>
      <c r="B2" s="2" t="s">
        <v>36</v>
      </c>
      <c r="C2" s="7" t="s">
        <v>40</v>
      </c>
      <c r="D2" s="7" t="s">
        <v>41</v>
      </c>
      <c r="E2" s="7" t="s">
        <v>42</v>
      </c>
      <c r="F2" s="7" t="s">
        <v>43</v>
      </c>
      <c r="G2" s="10" t="s">
        <v>44</v>
      </c>
      <c r="H2" s="10" t="s">
        <v>45</v>
      </c>
      <c r="I2" s="10" t="s">
        <v>47</v>
      </c>
      <c r="J2" s="10" t="s">
        <v>46</v>
      </c>
    </row>
    <row r="3" spans="1:10" ht="15.75" customHeight="1">
      <c r="A3" s="3">
        <f aca="true" t="shared" si="0" ref="A3:A21">ROW()-2</f>
        <v>1</v>
      </c>
      <c r="B3" s="3" t="s">
        <v>38</v>
      </c>
      <c r="C3" s="4" t="s">
        <v>16</v>
      </c>
      <c r="D3" s="4" t="s">
        <v>39</v>
      </c>
      <c r="E3" s="4" t="s">
        <v>37</v>
      </c>
      <c r="F3" s="3">
        <v>82</v>
      </c>
      <c r="G3" s="6">
        <v>5</v>
      </c>
      <c r="H3" s="6">
        <v>87</v>
      </c>
      <c r="I3" s="5">
        <f>H3*0.4</f>
        <v>34.800000000000004</v>
      </c>
      <c r="J3" s="5">
        <f>RANK(I3,I:I)</f>
        <v>1</v>
      </c>
    </row>
    <row r="4" spans="1:10" s="1" customFormat="1" ht="15.75" customHeight="1">
      <c r="A4" s="3">
        <f t="shared" si="0"/>
        <v>2</v>
      </c>
      <c r="B4" s="5" t="s">
        <v>6</v>
      </c>
      <c r="C4" s="4" t="s">
        <v>18</v>
      </c>
      <c r="D4" s="4" t="s">
        <v>39</v>
      </c>
      <c r="E4" s="4" t="s">
        <v>37</v>
      </c>
      <c r="F4" s="3">
        <v>84</v>
      </c>
      <c r="G4" s="6">
        <v>0</v>
      </c>
      <c r="H4" s="6">
        <v>84</v>
      </c>
      <c r="I4" s="5">
        <f>H4*0.4</f>
        <v>33.6</v>
      </c>
      <c r="J4" s="5">
        <f>RANK(I4,I:I)</f>
        <v>2</v>
      </c>
    </row>
    <row r="5" spans="1:10" s="1" customFormat="1" ht="15.75" customHeight="1">
      <c r="A5" s="3">
        <f t="shared" si="0"/>
        <v>3</v>
      </c>
      <c r="B5" s="5" t="s">
        <v>5</v>
      </c>
      <c r="C5" s="4" t="s">
        <v>17</v>
      </c>
      <c r="D5" s="4" t="s">
        <v>39</v>
      </c>
      <c r="E5" s="4" t="s">
        <v>37</v>
      </c>
      <c r="F5" s="3">
        <v>83.5</v>
      </c>
      <c r="G5" s="6">
        <v>0</v>
      </c>
      <c r="H5" s="6">
        <v>83.5</v>
      </c>
      <c r="I5" s="5">
        <f aca="true" t="shared" si="1" ref="I5:I21">H5*0.4</f>
        <v>33.4</v>
      </c>
      <c r="J5" s="5">
        <f>RANK(I5,I:I)</f>
        <v>3</v>
      </c>
    </row>
    <row r="6" spans="1:10" ht="14.25">
      <c r="A6" s="3">
        <f t="shared" si="0"/>
        <v>4</v>
      </c>
      <c r="B6" s="7" t="s">
        <v>14</v>
      </c>
      <c r="C6" s="6" t="s">
        <v>33</v>
      </c>
      <c r="D6" s="4" t="s">
        <v>39</v>
      </c>
      <c r="E6" s="6">
        <v>202002</v>
      </c>
      <c r="F6" s="3">
        <v>69.5</v>
      </c>
      <c r="G6" s="6">
        <v>0</v>
      </c>
      <c r="H6" s="3">
        <v>69.5</v>
      </c>
      <c r="I6" s="5">
        <f t="shared" si="1"/>
        <v>27.8</v>
      </c>
      <c r="J6" s="5">
        <v>1</v>
      </c>
    </row>
    <row r="7" spans="1:10" ht="14.25">
      <c r="A7" s="3">
        <f t="shared" si="0"/>
        <v>5</v>
      </c>
      <c r="B7" s="8" t="s">
        <v>49</v>
      </c>
      <c r="C7" s="6" t="s">
        <v>21</v>
      </c>
      <c r="D7" s="4" t="s">
        <v>39</v>
      </c>
      <c r="E7" s="6">
        <v>202002</v>
      </c>
      <c r="F7" s="3">
        <v>66.5</v>
      </c>
      <c r="G7" s="6">
        <v>0</v>
      </c>
      <c r="H7" s="3">
        <v>66.5</v>
      </c>
      <c r="I7" s="5">
        <f t="shared" si="1"/>
        <v>26.6</v>
      </c>
      <c r="J7" s="5">
        <v>2</v>
      </c>
    </row>
    <row r="8" spans="1:10" ht="14.25">
      <c r="A8" s="3">
        <f t="shared" si="0"/>
        <v>6</v>
      </c>
      <c r="B8" s="7" t="s">
        <v>13</v>
      </c>
      <c r="C8" s="6" t="s">
        <v>32</v>
      </c>
      <c r="D8" s="4" t="s">
        <v>39</v>
      </c>
      <c r="E8" s="6">
        <v>202002</v>
      </c>
      <c r="F8" s="3">
        <v>65.5</v>
      </c>
      <c r="G8" s="6">
        <v>0</v>
      </c>
      <c r="H8" s="3">
        <v>65.5</v>
      </c>
      <c r="I8" s="5">
        <f t="shared" si="1"/>
        <v>26.200000000000003</v>
      </c>
      <c r="J8" s="5">
        <v>3</v>
      </c>
    </row>
    <row r="9" spans="1:10" ht="14.25">
      <c r="A9" s="3">
        <f t="shared" si="0"/>
        <v>7</v>
      </c>
      <c r="B9" s="7" t="s">
        <v>0</v>
      </c>
      <c r="C9" s="6" t="s">
        <v>19</v>
      </c>
      <c r="D9" s="4" t="s">
        <v>39</v>
      </c>
      <c r="E9" s="6">
        <v>202002</v>
      </c>
      <c r="F9" s="3">
        <v>62.5</v>
      </c>
      <c r="G9" s="6">
        <v>0</v>
      </c>
      <c r="H9" s="3">
        <v>62.5</v>
      </c>
      <c r="I9" s="5">
        <f t="shared" si="1"/>
        <v>25</v>
      </c>
      <c r="J9" s="5">
        <v>4</v>
      </c>
    </row>
    <row r="10" spans="1:10" ht="14.25">
      <c r="A10" s="3">
        <f t="shared" si="0"/>
        <v>8</v>
      </c>
      <c r="B10" s="8" t="s">
        <v>48</v>
      </c>
      <c r="C10" s="6" t="s">
        <v>23</v>
      </c>
      <c r="D10" s="4" t="s">
        <v>39</v>
      </c>
      <c r="E10" s="6">
        <v>202002</v>
      </c>
      <c r="F10" s="3">
        <v>62.5</v>
      </c>
      <c r="G10" s="6">
        <v>0</v>
      </c>
      <c r="H10" s="3">
        <v>62.5</v>
      </c>
      <c r="I10" s="5">
        <f t="shared" si="1"/>
        <v>25</v>
      </c>
      <c r="J10" s="5">
        <v>4</v>
      </c>
    </row>
    <row r="11" spans="1:10" ht="14.25">
      <c r="A11" s="3">
        <f t="shared" si="0"/>
        <v>9</v>
      </c>
      <c r="B11" s="7" t="s">
        <v>2</v>
      </c>
      <c r="C11" s="6" t="s">
        <v>22</v>
      </c>
      <c r="D11" s="4" t="s">
        <v>39</v>
      </c>
      <c r="E11" s="6">
        <v>202002</v>
      </c>
      <c r="F11" s="3">
        <v>62</v>
      </c>
      <c r="G11" s="6">
        <v>0</v>
      </c>
      <c r="H11" s="3">
        <v>62</v>
      </c>
      <c r="I11" s="5">
        <f t="shared" si="1"/>
        <v>24.8</v>
      </c>
      <c r="J11" s="5">
        <v>6</v>
      </c>
    </row>
    <row r="12" spans="1:10" ht="14.25">
      <c r="A12" s="3">
        <f t="shared" si="0"/>
        <v>10</v>
      </c>
      <c r="B12" s="7" t="s">
        <v>4</v>
      </c>
      <c r="C12" s="6" t="s">
        <v>25</v>
      </c>
      <c r="D12" s="4" t="s">
        <v>39</v>
      </c>
      <c r="E12" s="6">
        <v>202002</v>
      </c>
      <c r="F12" s="3">
        <v>61.5</v>
      </c>
      <c r="G12" s="6">
        <v>0</v>
      </c>
      <c r="H12" s="3">
        <v>61.5</v>
      </c>
      <c r="I12" s="5">
        <f t="shared" si="1"/>
        <v>24.6</v>
      </c>
      <c r="J12" s="5">
        <v>7</v>
      </c>
    </row>
    <row r="13" spans="1:10" ht="14.25">
      <c r="A13" s="3">
        <f t="shared" si="0"/>
        <v>11</v>
      </c>
      <c r="B13" s="5" t="s">
        <v>12</v>
      </c>
      <c r="C13" s="6" t="s">
        <v>31</v>
      </c>
      <c r="D13" s="4" t="s">
        <v>39</v>
      </c>
      <c r="E13" s="6">
        <v>202002</v>
      </c>
      <c r="F13" s="3">
        <v>60</v>
      </c>
      <c r="G13" s="6">
        <v>0</v>
      </c>
      <c r="H13" s="3">
        <v>60</v>
      </c>
      <c r="I13" s="5">
        <f t="shared" si="1"/>
        <v>24</v>
      </c>
      <c r="J13" s="5">
        <v>8</v>
      </c>
    </row>
    <row r="14" spans="1:10" ht="14.25">
      <c r="A14" s="3">
        <f t="shared" si="0"/>
        <v>12</v>
      </c>
      <c r="B14" s="7" t="s">
        <v>7</v>
      </c>
      <c r="C14" s="6" t="s">
        <v>26</v>
      </c>
      <c r="D14" s="4" t="s">
        <v>39</v>
      </c>
      <c r="E14" s="6">
        <v>202002</v>
      </c>
      <c r="F14" s="3">
        <v>59.5</v>
      </c>
      <c r="G14" s="6">
        <v>0</v>
      </c>
      <c r="H14" s="3">
        <v>59.5</v>
      </c>
      <c r="I14" s="5">
        <f t="shared" si="1"/>
        <v>23.8</v>
      </c>
      <c r="J14" s="5">
        <v>9</v>
      </c>
    </row>
    <row r="15" spans="1:10" ht="14.25">
      <c r="A15" s="3">
        <f t="shared" si="0"/>
        <v>13</v>
      </c>
      <c r="B15" s="7" t="s">
        <v>8</v>
      </c>
      <c r="C15" s="6" t="s">
        <v>27</v>
      </c>
      <c r="D15" s="4" t="s">
        <v>39</v>
      </c>
      <c r="E15" s="6">
        <v>202002</v>
      </c>
      <c r="F15" s="3">
        <v>59.5</v>
      </c>
      <c r="G15" s="6">
        <v>0</v>
      </c>
      <c r="H15" s="3">
        <v>59.5</v>
      </c>
      <c r="I15" s="5">
        <f t="shared" si="1"/>
        <v>23.8</v>
      </c>
      <c r="J15" s="5">
        <v>9</v>
      </c>
    </row>
    <row r="16" spans="1:10" ht="14.25">
      <c r="A16" s="3">
        <f t="shared" si="0"/>
        <v>14</v>
      </c>
      <c r="B16" s="7" t="s">
        <v>10</v>
      </c>
      <c r="C16" s="6" t="s">
        <v>29</v>
      </c>
      <c r="D16" s="4" t="s">
        <v>39</v>
      </c>
      <c r="E16" s="6">
        <v>202002</v>
      </c>
      <c r="F16" s="3">
        <v>59.5</v>
      </c>
      <c r="G16" s="6">
        <v>0</v>
      </c>
      <c r="H16" s="3">
        <v>59.5</v>
      </c>
      <c r="I16" s="5">
        <f t="shared" si="1"/>
        <v>23.8</v>
      </c>
      <c r="J16" s="5">
        <v>9</v>
      </c>
    </row>
    <row r="17" spans="1:10" ht="14.25">
      <c r="A17" s="3">
        <f t="shared" si="0"/>
        <v>15</v>
      </c>
      <c r="B17" s="7" t="s">
        <v>3</v>
      </c>
      <c r="C17" s="6" t="s">
        <v>24</v>
      </c>
      <c r="D17" s="4" t="s">
        <v>39</v>
      </c>
      <c r="E17" s="6">
        <v>202002</v>
      </c>
      <c r="F17" s="3">
        <v>58.5</v>
      </c>
      <c r="G17" s="6">
        <v>0</v>
      </c>
      <c r="H17" s="3">
        <v>58.5</v>
      </c>
      <c r="I17" s="5">
        <f t="shared" si="1"/>
        <v>23.400000000000002</v>
      </c>
      <c r="J17" s="5">
        <v>12</v>
      </c>
    </row>
    <row r="18" spans="1:10" ht="14.25">
      <c r="A18" s="3">
        <f t="shared" si="0"/>
        <v>16</v>
      </c>
      <c r="B18" s="7" t="s">
        <v>15</v>
      </c>
      <c r="C18" s="6" t="s">
        <v>34</v>
      </c>
      <c r="D18" s="4" t="s">
        <v>39</v>
      </c>
      <c r="E18" s="6">
        <v>202002</v>
      </c>
      <c r="F18" s="3">
        <v>58</v>
      </c>
      <c r="G18" s="6">
        <v>0</v>
      </c>
      <c r="H18" s="3">
        <v>58</v>
      </c>
      <c r="I18" s="5">
        <f t="shared" si="1"/>
        <v>23.200000000000003</v>
      </c>
      <c r="J18" s="5">
        <v>13</v>
      </c>
    </row>
    <row r="19" spans="1:10" ht="14.25">
      <c r="A19" s="3">
        <f t="shared" si="0"/>
        <v>17</v>
      </c>
      <c r="B19" s="7" t="s">
        <v>1</v>
      </c>
      <c r="C19" s="6" t="s">
        <v>20</v>
      </c>
      <c r="D19" s="4" t="s">
        <v>39</v>
      </c>
      <c r="E19" s="6">
        <v>202002</v>
      </c>
      <c r="F19" s="3">
        <v>57.5</v>
      </c>
      <c r="G19" s="6">
        <v>0</v>
      </c>
      <c r="H19" s="3">
        <v>57.5</v>
      </c>
      <c r="I19" s="5">
        <f t="shared" si="1"/>
        <v>23</v>
      </c>
      <c r="J19" s="5">
        <v>14</v>
      </c>
    </row>
    <row r="20" spans="1:10" ht="14.25">
      <c r="A20" s="3">
        <f t="shared" si="0"/>
        <v>18</v>
      </c>
      <c r="B20" s="7" t="s">
        <v>9</v>
      </c>
      <c r="C20" s="6" t="s">
        <v>28</v>
      </c>
      <c r="D20" s="4" t="s">
        <v>39</v>
      </c>
      <c r="E20" s="6">
        <v>202002</v>
      </c>
      <c r="F20" s="3">
        <v>57</v>
      </c>
      <c r="G20" s="6">
        <v>0</v>
      </c>
      <c r="H20" s="3">
        <v>57</v>
      </c>
      <c r="I20" s="5">
        <f t="shared" si="1"/>
        <v>22.8</v>
      </c>
      <c r="J20" s="5">
        <v>15</v>
      </c>
    </row>
    <row r="21" spans="1:10" ht="14.25">
      <c r="A21" s="3">
        <f t="shared" si="0"/>
        <v>19</v>
      </c>
      <c r="B21" s="7" t="s">
        <v>11</v>
      </c>
      <c r="C21" s="6" t="s">
        <v>30</v>
      </c>
      <c r="D21" s="4" t="s">
        <v>39</v>
      </c>
      <c r="E21" s="6">
        <v>202002</v>
      </c>
      <c r="F21" s="3">
        <v>57</v>
      </c>
      <c r="G21" s="6">
        <v>0</v>
      </c>
      <c r="H21" s="3">
        <v>57</v>
      </c>
      <c r="I21" s="5">
        <f t="shared" si="1"/>
        <v>22.8</v>
      </c>
      <c r="J21" s="5">
        <v>15</v>
      </c>
    </row>
  </sheetData>
  <sheetProtection/>
  <mergeCells count="1">
    <mergeCell ref="A1:J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佘运登</cp:lastModifiedBy>
  <cp:lastPrinted>2021-04-14T01:45:33Z</cp:lastPrinted>
  <dcterms:created xsi:type="dcterms:W3CDTF">2008-09-11T17:22:52Z</dcterms:created>
  <dcterms:modified xsi:type="dcterms:W3CDTF">2021-04-14T01:46:48Z</dcterms:modified>
  <cp:category/>
  <cp:version/>
  <cp:contentType/>
  <cp:contentStatus/>
</cp:coreProperties>
</file>