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000" windowHeight="9240"/>
  </bookViews>
  <sheets>
    <sheet name="导出数据(1)" sheetId="1" r:id="rId1"/>
  </sheets>
  <definedNames>
    <definedName name="_xlnm._FilterDatabase" localSheetId="0" hidden="1">'导出数据(1)'!$F$4:$H$59</definedName>
  </definedNames>
  <calcPr calcId="144525"/>
</workbook>
</file>

<file path=xl/sharedStrings.xml><?xml version="1.0" encoding="utf-8"?>
<sst xmlns="http://schemas.openxmlformats.org/spreadsheetml/2006/main" count="263" uniqueCount="142">
  <si>
    <t>附件</t>
  </si>
  <si>
    <t>洪山区2021年示范性学校专项招聘教师入围体检考核人员名单</t>
  </si>
  <si>
    <t>序号</t>
  </si>
  <si>
    <t>招考单位</t>
  </si>
  <si>
    <t>职位名称</t>
  </si>
  <si>
    <t>职位代码</t>
  </si>
  <si>
    <t>报名序号</t>
  </si>
  <si>
    <t>姓名</t>
  </si>
  <si>
    <t>考试成绩</t>
  </si>
  <si>
    <t>综合成绩排名</t>
  </si>
  <si>
    <r>
      <rPr>
        <b/>
        <sz val="10"/>
        <rFont val="宋体"/>
        <charset val="134"/>
      </rPr>
      <t>面试
（40</t>
    </r>
    <r>
      <rPr>
        <b/>
        <sz val="10"/>
        <rFont val="SimSun"/>
        <charset val="134"/>
      </rPr>
      <t>％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</si>
  <si>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复试
（60</t>
    </r>
    <r>
      <rPr>
        <b/>
        <sz val="10"/>
        <rFont val="SimSun"/>
        <charset val="134"/>
      </rPr>
      <t>％</t>
    </r>
    <r>
      <rPr>
        <b/>
        <sz val="10"/>
        <rFont val="宋体"/>
        <charset val="134"/>
      </rPr>
      <t>）</t>
    </r>
  </si>
  <si>
    <r>
      <rPr>
        <b/>
        <sz val="10"/>
        <rFont val="宋体"/>
        <charset val="134"/>
      </rPr>
      <t>综合
（100</t>
    </r>
    <r>
      <rPr>
        <b/>
        <sz val="10"/>
        <rFont val="SimSun"/>
        <charset val="134"/>
      </rPr>
      <t>％</t>
    </r>
    <r>
      <rPr>
        <b/>
        <sz val="10"/>
        <rFont val="宋体"/>
        <charset val="134"/>
      </rPr>
      <t>）</t>
    </r>
  </si>
  <si>
    <t>洪山区教育局区属学校</t>
  </si>
  <si>
    <t>高中语文教师</t>
  </si>
  <si>
    <t>17129</t>
  </si>
  <si>
    <t>4278003983</t>
  </si>
  <si>
    <t>陈祯</t>
  </si>
  <si>
    <t>4278004796</t>
  </si>
  <si>
    <t>蔡晨</t>
  </si>
  <si>
    <t>4278000434</t>
  </si>
  <si>
    <t>翁中锐</t>
  </si>
  <si>
    <t>4278003171</t>
  </si>
  <si>
    <t>吴丽伟</t>
  </si>
  <si>
    <t>高中数学教师</t>
  </si>
  <si>
    <t>17130</t>
  </si>
  <si>
    <t>4278004916</t>
  </si>
  <si>
    <t>何锶源</t>
  </si>
  <si>
    <t>4278002948</t>
  </si>
  <si>
    <t>罗月琪</t>
  </si>
  <si>
    <t>高中物理教师</t>
  </si>
  <si>
    <t>17131</t>
  </si>
  <si>
    <t>4278000033</t>
  </si>
  <si>
    <t>苏玉豪</t>
  </si>
  <si>
    <t>4278000234</t>
  </si>
  <si>
    <t>卢聪</t>
  </si>
  <si>
    <t>4278002338</t>
  </si>
  <si>
    <t>郑宗龙</t>
  </si>
  <si>
    <t>高中思政教师</t>
  </si>
  <si>
    <t>17132</t>
  </si>
  <si>
    <t>4278002304</t>
  </si>
  <si>
    <t>邱天</t>
  </si>
  <si>
    <t>4278003809</t>
  </si>
  <si>
    <t>喻梦婷</t>
  </si>
  <si>
    <t>高中心理健康教师</t>
  </si>
  <si>
    <t>17133</t>
  </si>
  <si>
    <t>4278004099</t>
  </si>
  <si>
    <t>杨冰</t>
  </si>
  <si>
    <t>初中语文教师</t>
  </si>
  <si>
    <t>17134</t>
  </si>
  <si>
    <t>4278004656</t>
  </si>
  <si>
    <t>唐艺文</t>
  </si>
  <si>
    <t>4278004198</t>
  </si>
  <si>
    <t>王洲洋</t>
  </si>
  <si>
    <t>4278001864</t>
  </si>
  <si>
    <t>谭宏艳</t>
  </si>
  <si>
    <t>4278000245</t>
  </si>
  <si>
    <t>黎静伊</t>
  </si>
  <si>
    <t>初中数学教师</t>
  </si>
  <si>
    <t>17135</t>
  </si>
  <si>
    <t>4278003902</t>
  </si>
  <si>
    <t>张明月</t>
  </si>
  <si>
    <t>4278003551</t>
  </si>
  <si>
    <t>袁瑞</t>
  </si>
  <si>
    <t>4278001944</t>
  </si>
  <si>
    <t>张哲茜</t>
  </si>
  <si>
    <t>4278000817</t>
  </si>
  <si>
    <t>左熠珺</t>
  </si>
  <si>
    <t>4278000032</t>
  </si>
  <si>
    <t>王杰</t>
  </si>
  <si>
    <t>初中物理教师</t>
  </si>
  <si>
    <t>17136</t>
  </si>
  <si>
    <t>4278001943</t>
  </si>
  <si>
    <t>蒋秀秀</t>
  </si>
  <si>
    <t>4278000803</t>
  </si>
  <si>
    <t>何敏</t>
  </si>
  <si>
    <t>4278000399</t>
  </si>
  <si>
    <t>黄贵</t>
  </si>
  <si>
    <t>4278002323</t>
  </si>
  <si>
    <t>鲍恺婧</t>
  </si>
  <si>
    <t>小学语文教师1</t>
  </si>
  <si>
    <t>17137</t>
  </si>
  <si>
    <t>4278000878</t>
  </si>
  <si>
    <t>王曼玉</t>
  </si>
  <si>
    <t>4278000743</t>
  </si>
  <si>
    <t>王怡馨</t>
  </si>
  <si>
    <t>4278002488</t>
  </si>
  <si>
    <t>徐梦玲</t>
  </si>
  <si>
    <t>4278002071</t>
  </si>
  <si>
    <t>程梦嫄</t>
  </si>
  <si>
    <t>4278002857</t>
  </si>
  <si>
    <t>魏晶晶</t>
  </si>
  <si>
    <t>4278004685</t>
  </si>
  <si>
    <t>刘欢</t>
  </si>
  <si>
    <t>小学语文教师2</t>
  </si>
  <si>
    <t>17138</t>
  </si>
  <si>
    <t>4278005049</t>
  </si>
  <si>
    <t>赵圣洁</t>
  </si>
  <si>
    <t>4278001752</t>
  </si>
  <si>
    <t>李芳</t>
  </si>
  <si>
    <t>4278000587</t>
  </si>
  <si>
    <t>周弯弯</t>
  </si>
  <si>
    <t>4278004395</t>
  </si>
  <si>
    <t>高姗</t>
  </si>
  <si>
    <t>4278005082</t>
  </si>
  <si>
    <t>屈苗</t>
  </si>
  <si>
    <t>4278001305</t>
  </si>
  <si>
    <t>吴亚婕</t>
  </si>
  <si>
    <t>小学语文教师3</t>
  </si>
  <si>
    <t>17139</t>
  </si>
  <si>
    <t>4278003855</t>
  </si>
  <si>
    <t>唐靖</t>
  </si>
  <si>
    <t>4278005045</t>
  </si>
  <si>
    <t>彭紫荆</t>
  </si>
  <si>
    <t>4278000960</t>
  </si>
  <si>
    <t>宋子洁</t>
  </si>
  <si>
    <t>4278005002</t>
  </si>
  <si>
    <t>王敏</t>
  </si>
  <si>
    <t>4278003459</t>
  </si>
  <si>
    <t>周朋喆</t>
  </si>
  <si>
    <t>4278000849</t>
  </si>
  <si>
    <t>王芸婷</t>
  </si>
  <si>
    <t>小学数学教师</t>
  </si>
  <si>
    <t>17140</t>
  </si>
  <si>
    <t>4278001039</t>
  </si>
  <si>
    <t>徐雯</t>
  </si>
  <si>
    <t>4278005504</t>
  </si>
  <si>
    <t>胡冰清</t>
  </si>
  <si>
    <t>小学科学教师</t>
  </si>
  <si>
    <t>17141</t>
  </si>
  <si>
    <t>4278000015</t>
  </si>
  <si>
    <t>郭炳煌</t>
  </si>
  <si>
    <t>4278000403</t>
  </si>
  <si>
    <t>刘影</t>
  </si>
  <si>
    <t>4278000816</t>
  </si>
  <si>
    <t>万艳艳</t>
  </si>
  <si>
    <t>小学心理健康教师</t>
  </si>
  <si>
    <t>17142</t>
  </si>
  <si>
    <t>4278004293</t>
  </si>
  <si>
    <t>龙沁邑</t>
  </si>
  <si>
    <t>4278001593</t>
  </si>
  <si>
    <t>雷倩雯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</si>
</sst>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  <numFmt numFmtId="177" formatCode="0.00_ "/>
  </numFmts>
  <fonts count="27">
    <font>
      <sz val="10"/>
      <name val="Arial"/>
      <charset val="134"/>
    </font>
    <font>
      <b/>
      <sz val="10"/>
      <name val="Arial"/>
      <charset val="134"/>
    </font>
    <font>
      <sz val="10"/>
      <name val="宋体"/>
      <charset val="134"/>
    </font>
    <font>
      <b/>
      <sz val="14"/>
      <name val="方正小标宋简体"/>
      <charset val="134"/>
    </font>
    <font>
      <b/>
      <sz val="10"/>
      <name val="宋体"/>
      <charset val="134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2"/>
      <name val="宋体"/>
      <charset val="134"/>
    </font>
    <font>
      <b/>
      <sz val="10"/>
      <name val="SimSun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51">
    <xf numFmtId="0" fontId="0" fillId="0" borderId="0" applyNumberFormat="0" applyFont="0" applyFill="0" applyBorder="0" applyAlignment="0" applyProtection="0"/>
    <xf numFmtId="42" fontId="16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20" borderId="7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5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6" fillId="29" borderId="11" applyNumberFormat="0" applyFont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8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0" borderId="12" applyNumberFormat="0" applyFill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19" fillId="24" borderId="9" applyNumberFormat="0" applyAlignment="0" applyProtection="0">
      <alignment vertical="center"/>
    </xf>
    <xf numFmtId="0" fontId="18" fillId="24" borderId="7" applyNumberFormat="0" applyAlignment="0" applyProtection="0">
      <alignment vertical="center"/>
    </xf>
    <xf numFmtId="0" fontId="13" fillId="19" borderId="6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5" fillId="16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8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0" fillId="0" borderId="0" applyNumberFormat="0" applyFont="0" applyFill="0" applyBorder="0" applyAlignment="0" applyProtection="0"/>
    <xf numFmtId="0" fontId="25" fillId="0" borderId="0"/>
  </cellStyleXfs>
  <cellXfs count="27">
    <xf numFmtId="0" fontId="0" fillId="0" borderId="0" xfId="0" applyNumberFormat="1" applyFont="1" applyFill="1" applyBorder="1" applyAlignment="1"/>
    <xf numFmtId="0" fontId="0" fillId="2" borderId="1" xfId="0" applyNumberFormat="1" applyFont="1" applyFill="1" applyBorder="1" applyAlignment="1"/>
    <xf numFmtId="0" fontId="1" fillId="2" borderId="0" xfId="0" applyNumberFormat="1" applyFont="1" applyFill="1" applyBorder="1" applyAlignment="1"/>
    <xf numFmtId="0" fontId="0" fillId="2" borderId="0" xfId="0" applyNumberFormat="1" applyFont="1" applyFill="1" applyBorder="1" applyAlignment="1"/>
    <xf numFmtId="0" fontId="0" fillId="2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>
      <alignment horizontal="center" vertical="center"/>
    </xf>
    <xf numFmtId="0" fontId="3" fillId="2" borderId="0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49" fontId="4" fillId="2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/>
    </xf>
    <xf numFmtId="49" fontId="4" fillId="0" borderId="4" xfId="0" applyNumberFormat="1" applyFont="1" applyFill="1" applyBorder="1" applyAlignment="1">
      <alignment horizontal="center" vertical="center"/>
    </xf>
    <xf numFmtId="0" fontId="4" fillId="2" borderId="4" xfId="0" applyNumberFormat="1" applyFont="1" applyFill="1" applyBorder="1" applyAlignment="1">
      <alignment horizontal="center" vertical="center" wrapText="1"/>
    </xf>
    <xf numFmtId="0" fontId="2" fillId="2" borderId="1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177" fontId="2" fillId="0" borderId="1" xfId="0" applyNumberFormat="1" applyFont="1" applyFill="1" applyBorder="1" applyAlignment="1">
      <alignment horizontal="center"/>
    </xf>
    <xf numFmtId="176" fontId="4" fillId="0" borderId="1" xfId="0" applyNumberFormat="1" applyFont="1" applyFill="1" applyBorder="1" applyAlignment="1">
      <alignment horizontal="center" vertical="center" wrapText="1"/>
    </xf>
    <xf numFmtId="0" fontId="4" fillId="0" borderId="4" xfId="0" applyNumberFormat="1" applyFont="1" applyFill="1" applyBorder="1" applyAlignment="1">
      <alignment horizontal="center" vertical="center" wrapText="1"/>
    </xf>
    <xf numFmtId="176" fontId="2" fillId="0" borderId="1" xfId="0" applyNumberFormat="1" applyFont="1" applyFill="1" applyBorder="1" applyAlignment="1">
      <alignment horizontal="center"/>
    </xf>
    <xf numFmtId="0" fontId="0" fillId="2" borderId="2" xfId="0" applyNumberFormat="1" applyFont="1" applyFill="1" applyBorder="1" applyAlignment="1"/>
    <xf numFmtId="0" fontId="1" fillId="0" borderId="0" xfId="0" applyNumberFormat="1" applyFont="1" applyFill="1" applyBorder="1" applyAlignment="1"/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3" xfId="49"/>
    <cellStyle name="常规 5" xfId="50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C74"/>
  <sheetViews>
    <sheetView tabSelected="1" zoomScale="120" zoomScaleNormal="120" workbookViewId="0">
      <selection activeCell="J5" sqref="J5:J29"/>
    </sheetView>
  </sheetViews>
  <sheetFormatPr defaultColWidth="8.72380952380952" defaultRowHeight="12.75"/>
  <cols>
    <col min="1" max="1" width="6.3047619047619" style="3" customWidth="1"/>
    <col min="2" max="2" width="21.6666666666667" style="3" customWidth="1"/>
    <col min="3" max="3" width="17.1428571428571" style="4" customWidth="1"/>
    <col min="4" max="4" width="11.3047619047619" style="3" customWidth="1"/>
    <col min="5" max="5" width="13.6952380952381" style="4" customWidth="1"/>
    <col min="6" max="6" width="10.4380952380952" style="5" customWidth="1"/>
    <col min="7" max="7" width="10.7142857142857" style="4" customWidth="1"/>
    <col min="8" max="9" width="10.7142857142857" customWidth="1"/>
    <col min="10" max="10" width="10.1428571428571" style="4" customWidth="1"/>
    <col min="11" max="16384" width="8.72380952380952" style="3"/>
  </cols>
  <sheetData>
    <row r="1" ht="23" customHeight="1" spans="1:1">
      <c r="A1" s="6" t="s">
        <v>0</v>
      </c>
    </row>
    <row r="2" ht="37" customHeight="1" spans="1:10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</row>
    <row r="3" s="1" customFormat="1" ht="20" customHeight="1" spans="1:133">
      <c r="A3" s="8" t="s">
        <v>2</v>
      </c>
      <c r="B3" s="9" t="s">
        <v>3</v>
      </c>
      <c r="C3" s="10" t="s">
        <v>4</v>
      </c>
      <c r="D3" s="8" t="s">
        <v>5</v>
      </c>
      <c r="E3" s="10" t="s">
        <v>6</v>
      </c>
      <c r="F3" s="11" t="s">
        <v>7</v>
      </c>
      <c r="G3" s="8" t="s">
        <v>8</v>
      </c>
      <c r="H3" s="12"/>
      <c r="I3" s="12"/>
      <c r="J3" s="22" t="s">
        <v>9</v>
      </c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25"/>
    </row>
    <row r="4" ht="30" customHeight="1" spans="1:10">
      <c r="A4" s="8"/>
      <c r="B4" s="13"/>
      <c r="C4" s="14"/>
      <c r="D4" s="15"/>
      <c r="E4" s="14"/>
      <c r="F4" s="16"/>
      <c r="G4" s="17" t="s">
        <v>10</v>
      </c>
      <c r="H4" s="17" t="s">
        <v>11</v>
      </c>
      <c r="I4" s="23" t="s">
        <v>12</v>
      </c>
      <c r="J4" s="22"/>
    </row>
    <row r="5" s="2" customFormat="1" spans="1:10">
      <c r="A5" s="18">
        <v>1</v>
      </c>
      <c r="B5" s="18" t="s">
        <v>13</v>
      </c>
      <c r="C5" s="19" t="s">
        <v>14</v>
      </c>
      <c r="D5" s="19" t="s">
        <v>15</v>
      </c>
      <c r="E5" s="20" t="s">
        <v>16</v>
      </c>
      <c r="F5" s="19" t="s">
        <v>17</v>
      </c>
      <c r="G5" s="21">
        <v>82.76</v>
      </c>
      <c r="H5" s="21">
        <v>81.8</v>
      </c>
      <c r="I5" s="21">
        <f t="shared" ref="I5:I54" si="0">G5*0.4+H5*0.6</f>
        <v>82.184</v>
      </c>
      <c r="J5" s="24">
        <v>1</v>
      </c>
    </row>
    <row r="6" spans="1:10">
      <c r="A6" s="18">
        <v>2</v>
      </c>
      <c r="B6" s="18" t="s">
        <v>13</v>
      </c>
      <c r="C6" s="19" t="s">
        <v>14</v>
      </c>
      <c r="D6" s="19" t="s">
        <v>15</v>
      </c>
      <c r="E6" s="20" t="s">
        <v>18</v>
      </c>
      <c r="F6" s="19" t="s">
        <v>19</v>
      </c>
      <c r="G6" s="21">
        <v>77.78</v>
      </c>
      <c r="H6" s="21">
        <v>85.02</v>
      </c>
      <c r="I6" s="21">
        <f t="shared" si="0"/>
        <v>82.124</v>
      </c>
      <c r="J6" s="24">
        <v>2</v>
      </c>
    </row>
    <row r="7" spans="1:10">
      <c r="A7" s="18">
        <v>3</v>
      </c>
      <c r="B7" s="18" t="s">
        <v>13</v>
      </c>
      <c r="C7" s="19" t="s">
        <v>14</v>
      </c>
      <c r="D7" s="19" t="s">
        <v>15</v>
      </c>
      <c r="E7" s="20" t="s">
        <v>20</v>
      </c>
      <c r="F7" s="19" t="s">
        <v>21</v>
      </c>
      <c r="G7" s="21">
        <v>76.5</v>
      </c>
      <c r="H7" s="21">
        <v>82.64</v>
      </c>
      <c r="I7" s="21">
        <f t="shared" si="0"/>
        <v>80.184</v>
      </c>
      <c r="J7" s="24">
        <v>3</v>
      </c>
    </row>
    <row r="8" spans="1:10">
      <c r="A8" s="18">
        <v>4</v>
      </c>
      <c r="B8" s="18" t="s">
        <v>13</v>
      </c>
      <c r="C8" s="19" t="s">
        <v>14</v>
      </c>
      <c r="D8" s="19" t="s">
        <v>15</v>
      </c>
      <c r="E8" s="20" t="s">
        <v>22</v>
      </c>
      <c r="F8" s="19" t="s">
        <v>23</v>
      </c>
      <c r="G8" s="21">
        <v>80.22</v>
      </c>
      <c r="H8" s="21">
        <v>80.14</v>
      </c>
      <c r="I8" s="21">
        <f t="shared" si="0"/>
        <v>80.172</v>
      </c>
      <c r="J8" s="24">
        <v>4</v>
      </c>
    </row>
    <row r="9" spans="1:10">
      <c r="A9" s="18">
        <v>5</v>
      </c>
      <c r="B9" s="18" t="s">
        <v>13</v>
      </c>
      <c r="C9" s="19" t="s">
        <v>24</v>
      </c>
      <c r="D9" s="19" t="s">
        <v>25</v>
      </c>
      <c r="E9" s="20" t="s">
        <v>26</v>
      </c>
      <c r="F9" s="19" t="s">
        <v>27</v>
      </c>
      <c r="G9" s="21">
        <v>78.9</v>
      </c>
      <c r="H9" s="21">
        <v>85.16</v>
      </c>
      <c r="I9" s="21">
        <f t="shared" si="0"/>
        <v>82.656</v>
      </c>
      <c r="J9" s="24">
        <v>1</v>
      </c>
    </row>
    <row r="10" spans="1:10">
      <c r="A10" s="18">
        <v>6</v>
      </c>
      <c r="B10" s="18" t="s">
        <v>13</v>
      </c>
      <c r="C10" s="19" t="s">
        <v>24</v>
      </c>
      <c r="D10" s="19" t="s">
        <v>25</v>
      </c>
      <c r="E10" s="20" t="s">
        <v>28</v>
      </c>
      <c r="F10" s="19" t="s">
        <v>29</v>
      </c>
      <c r="G10" s="21">
        <v>76.72</v>
      </c>
      <c r="H10" s="21">
        <v>84.84</v>
      </c>
      <c r="I10" s="21">
        <f t="shared" si="0"/>
        <v>81.592</v>
      </c>
      <c r="J10" s="24">
        <v>2</v>
      </c>
    </row>
    <row r="11" spans="1:10">
      <c r="A11" s="18">
        <v>7</v>
      </c>
      <c r="B11" s="18" t="s">
        <v>13</v>
      </c>
      <c r="C11" s="19" t="s">
        <v>30</v>
      </c>
      <c r="D11" s="19" t="s">
        <v>31</v>
      </c>
      <c r="E11" s="20" t="s">
        <v>32</v>
      </c>
      <c r="F11" s="19" t="s">
        <v>33</v>
      </c>
      <c r="G11" s="21">
        <v>84.32</v>
      </c>
      <c r="H11" s="21">
        <v>86.88</v>
      </c>
      <c r="I11" s="21">
        <f t="shared" si="0"/>
        <v>85.856</v>
      </c>
      <c r="J11" s="24">
        <v>1</v>
      </c>
    </row>
    <row r="12" spans="1:10">
      <c r="A12" s="18">
        <v>8</v>
      </c>
      <c r="B12" s="18" t="s">
        <v>13</v>
      </c>
      <c r="C12" s="19" t="s">
        <v>30</v>
      </c>
      <c r="D12" s="19" t="s">
        <v>31</v>
      </c>
      <c r="E12" s="20" t="s">
        <v>34</v>
      </c>
      <c r="F12" s="19" t="s">
        <v>35</v>
      </c>
      <c r="G12" s="21">
        <v>84.66</v>
      </c>
      <c r="H12" s="21">
        <v>82.56</v>
      </c>
      <c r="I12" s="21">
        <f t="shared" si="0"/>
        <v>83.4</v>
      </c>
      <c r="J12" s="24">
        <v>2</v>
      </c>
    </row>
    <row r="13" spans="1:10">
      <c r="A13" s="18">
        <v>9</v>
      </c>
      <c r="B13" s="18" t="s">
        <v>13</v>
      </c>
      <c r="C13" s="19" t="s">
        <v>30</v>
      </c>
      <c r="D13" s="19" t="s">
        <v>31</v>
      </c>
      <c r="E13" s="20" t="s">
        <v>36</v>
      </c>
      <c r="F13" s="19" t="s">
        <v>37</v>
      </c>
      <c r="G13" s="21">
        <v>83.3</v>
      </c>
      <c r="H13" s="21">
        <v>83.26</v>
      </c>
      <c r="I13" s="21">
        <f t="shared" si="0"/>
        <v>83.276</v>
      </c>
      <c r="J13" s="24">
        <v>3</v>
      </c>
    </row>
    <row r="14" s="2" customFormat="1" spans="1:11">
      <c r="A14" s="18">
        <v>10</v>
      </c>
      <c r="B14" s="18" t="s">
        <v>13</v>
      </c>
      <c r="C14" s="19" t="s">
        <v>38</v>
      </c>
      <c r="D14" s="19" t="s">
        <v>39</v>
      </c>
      <c r="E14" s="20" t="s">
        <v>40</v>
      </c>
      <c r="F14" s="19" t="s">
        <v>41</v>
      </c>
      <c r="G14" s="21">
        <v>85.84</v>
      </c>
      <c r="H14" s="21">
        <v>85.8</v>
      </c>
      <c r="I14" s="21">
        <f t="shared" si="0"/>
        <v>85.816</v>
      </c>
      <c r="J14" s="24">
        <v>1</v>
      </c>
      <c r="K14" s="3"/>
    </row>
    <row r="15" spans="1:10">
      <c r="A15" s="18">
        <v>11</v>
      </c>
      <c r="B15" s="18" t="s">
        <v>13</v>
      </c>
      <c r="C15" s="19" t="s">
        <v>38</v>
      </c>
      <c r="D15" s="19" t="s">
        <v>39</v>
      </c>
      <c r="E15" s="20" t="s">
        <v>42</v>
      </c>
      <c r="F15" s="19" t="s">
        <v>43</v>
      </c>
      <c r="G15" s="21">
        <v>88.76</v>
      </c>
      <c r="H15" s="21">
        <v>82.72</v>
      </c>
      <c r="I15" s="21">
        <f t="shared" si="0"/>
        <v>85.136</v>
      </c>
      <c r="J15" s="24">
        <v>2</v>
      </c>
    </row>
    <row r="16" spans="1:10">
      <c r="A16" s="18">
        <v>12</v>
      </c>
      <c r="B16" s="18" t="s">
        <v>13</v>
      </c>
      <c r="C16" s="19" t="s">
        <v>44</v>
      </c>
      <c r="D16" s="19" t="s">
        <v>45</v>
      </c>
      <c r="E16" s="20" t="s">
        <v>46</v>
      </c>
      <c r="F16" s="19" t="s">
        <v>47</v>
      </c>
      <c r="G16" s="21">
        <v>82.92</v>
      </c>
      <c r="H16" s="21">
        <v>85.17</v>
      </c>
      <c r="I16" s="21">
        <f t="shared" si="0"/>
        <v>84.27</v>
      </c>
      <c r="J16" s="24">
        <v>1</v>
      </c>
    </row>
    <row r="17" spans="1:10">
      <c r="A17" s="18">
        <v>13</v>
      </c>
      <c r="B17" s="18" t="s">
        <v>13</v>
      </c>
      <c r="C17" s="19" t="s">
        <v>48</v>
      </c>
      <c r="D17" s="19" t="s">
        <v>49</v>
      </c>
      <c r="E17" s="20" t="s">
        <v>50</v>
      </c>
      <c r="F17" s="19" t="s">
        <v>51</v>
      </c>
      <c r="G17" s="21">
        <v>84.8</v>
      </c>
      <c r="H17" s="21">
        <v>86.85</v>
      </c>
      <c r="I17" s="21">
        <f t="shared" si="0"/>
        <v>86.03</v>
      </c>
      <c r="J17" s="24">
        <v>1</v>
      </c>
    </row>
    <row r="18" spans="1:10">
      <c r="A18" s="18">
        <v>14</v>
      </c>
      <c r="B18" s="18" t="s">
        <v>13</v>
      </c>
      <c r="C18" s="19" t="s">
        <v>48</v>
      </c>
      <c r="D18" s="19" t="s">
        <v>49</v>
      </c>
      <c r="E18" s="20" t="s">
        <v>52</v>
      </c>
      <c r="F18" s="19" t="s">
        <v>53</v>
      </c>
      <c r="G18" s="21">
        <v>84.4</v>
      </c>
      <c r="H18" s="21">
        <v>86.82</v>
      </c>
      <c r="I18" s="21">
        <f t="shared" si="0"/>
        <v>85.852</v>
      </c>
      <c r="J18" s="24">
        <v>2</v>
      </c>
    </row>
    <row r="19" spans="1:10">
      <c r="A19" s="18">
        <v>15</v>
      </c>
      <c r="B19" s="18" t="s">
        <v>13</v>
      </c>
      <c r="C19" s="19" t="s">
        <v>48</v>
      </c>
      <c r="D19" s="19" t="s">
        <v>49</v>
      </c>
      <c r="E19" s="20" t="s">
        <v>54</v>
      </c>
      <c r="F19" s="19" t="s">
        <v>55</v>
      </c>
      <c r="G19" s="21">
        <v>82</v>
      </c>
      <c r="H19" s="21">
        <v>86.38</v>
      </c>
      <c r="I19" s="21">
        <f t="shared" si="0"/>
        <v>84.628</v>
      </c>
      <c r="J19" s="24">
        <v>3</v>
      </c>
    </row>
    <row r="20" spans="1:10">
      <c r="A20" s="18">
        <v>16</v>
      </c>
      <c r="B20" s="18" t="s">
        <v>13</v>
      </c>
      <c r="C20" s="19" t="s">
        <v>48</v>
      </c>
      <c r="D20" s="19" t="s">
        <v>49</v>
      </c>
      <c r="E20" s="20" t="s">
        <v>56</v>
      </c>
      <c r="F20" s="19" t="s">
        <v>57</v>
      </c>
      <c r="G20" s="21">
        <v>82</v>
      </c>
      <c r="H20" s="21">
        <v>86.05</v>
      </c>
      <c r="I20" s="21">
        <f t="shared" si="0"/>
        <v>84.43</v>
      </c>
      <c r="J20" s="24">
        <v>4</v>
      </c>
    </row>
    <row r="21" spans="1:10">
      <c r="A21" s="18">
        <v>17</v>
      </c>
      <c r="B21" s="18" t="s">
        <v>13</v>
      </c>
      <c r="C21" s="19" t="s">
        <v>58</v>
      </c>
      <c r="D21" s="19" t="s">
        <v>59</v>
      </c>
      <c r="E21" s="20" t="s">
        <v>60</v>
      </c>
      <c r="F21" s="19" t="s">
        <v>61</v>
      </c>
      <c r="G21" s="21">
        <v>83.68</v>
      </c>
      <c r="H21" s="21">
        <v>86.05</v>
      </c>
      <c r="I21" s="21">
        <f t="shared" si="0"/>
        <v>85.102</v>
      </c>
      <c r="J21" s="24">
        <v>1</v>
      </c>
    </row>
    <row r="22" spans="1:10">
      <c r="A22" s="18">
        <v>18</v>
      </c>
      <c r="B22" s="18" t="s">
        <v>13</v>
      </c>
      <c r="C22" s="19" t="s">
        <v>58</v>
      </c>
      <c r="D22" s="19" t="s">
        <v>59</v>
      </c>
      <c r="E22" s="20" t="s">
        <v>62</v>
      </c>
      <c r="F22" s="19" t="s">
        <v>63</v>
      </c>
      <c r="G22" s="21">
        <v>82.14</v>
      </c>
      <c r="H22" s="21">
        <v>86.86</v>
      </c>
      <c r="I22" s="21">
        <f t="shared" si="0"/>
        <v>84.972</v>
      </c>
      <c r="J22" s="24">
        <v>2</v>
      </c>
    </row>
    <row r="23" spans="1:10">
      <c r="A23" s="18">
        <v>19</v>
      </c>
      <c r="B23" s="18" t="s">
        <v>13</v>
      </c>
      <c r="C23" s="19" t="s">
        <v>58</v>
      </c>
      <c r="D23" s="19" t="s">
        <v>59</v>
      </c>
      <c r="E23" s="20" t="s">
        <v>64</v>
      </c>
      <c r="F23" s="19" t="s">
        <v>65</v>
      </c>
      <c r="G23" s="21">
        <v>83.32</v>
      </c>
      <c r="H23" s="21">
        <v>86.03</v>
      </c>
      <c r="I23" s="21">
        <f t="shared" si="0"/>
        <v>84.946</v>
      </c>
      <c r="J23" s="24">
        <v>3</v>
      </c>
    </row>
    <row r="24" spans="1:10">
      <c r="A24" s="18">
        <v>20</v>
      </c>
      <c r="B24" s="18" t="s">
        <v>13</v>
      </c>
      <c r="C24" s="19" t="s">
        <v>58</v>
      </c>
      <c r="D24" s="19" t="s">
        <v>59</v>
      </c>
      <c r="E24" s="20" t="s">
        <v>66</v>
      </c>
      <c r="F24" s="19" t="s">
        <v>67</v>
      </c>
      <c r="G24" s="21">
        <v>80.82</v>
      </c>
      <c r="H24" s="21">
        <v>84.55</v>
      </c>
      <c r="I24" s="21">
        <f t="shared" si="0"/>
        <v>83.058</v>
      </c>
      <c r="J24" s="24">
        <v>4</v>
      </c>
    </row>
    <row r="25" spans="1:10">
      <c r="A25" s="18">
        <v>21</v>
      </c>
      <c r="B25" s="18" t="s">
        <v>13</v>
      </c>
      <c r="C25" s="19" t="s">
        <v>58</v>
      </c>
      <c r="D25" s="19" t="s">
        <v>59</v>
      </c>
      <c r="E25" s="20" t="s">
        <v>68</v>
      </c>
      <c r="F25" s="19" t="s">
        <v>69</v>
      </c>
      <c r="G25" s="21">
        <v>78.18</v>
      </c>
      <c r="H25" s="21">
        <v>85.73</v>
      </c>
      <c r="I25" s="21">
        <f t="shared" si="0"/>
        <v>82.71</v>
      </c>
      <c r="J25" s="24">
        <v>5</v>
      </c>
    </row>
    <row r="26" spans="1:10">
      <c r="A26" s="18">
        <v>22</v>
      </c>
      <c r="B26" s="18" t="s">
        <v>13</v>
      </c>
      <c r="C26" s="19" t="s">
        <v>70</v>
      </c>
      <c r="D26" s="19" t="s">
        <v>71</v>
      </c>
      <c r="E26" s="20" t="s">
        <v>72</v>
      </c>
      <c r="F26" s="19" t="s">
        <v>73</v>
      </c>
      <c r="G26" s="21">
        <v>86.76</v>
      </c>
      <c r="H26" s="21">
        <v>81.8</v>
      </c>
      <c r="I26" s="21">
        <f t="shared" si="0"/>
        <v>83.784</v>
      </c>
      <c r="J26" s="24">
        <v>1</v>
      </c>
    </row>
    <row r="27" s="3" customFormat="1" spans="1:10">
      <c r="A27" s="18">
        <v>23</v>
      </c>
      <c r="B27" s="18" t="s">
        <v>13</v>
      </c>
      <c r="C27" s="19" t="s">
        <v>70</v>
      </c>
      <c r="D27" s="19" t="s">
        <v>71</v>
      </c>
      <c r="E27" s="20" t="s">
        <v>74</v>
      </c>
      <c r="F27" s="19" t="s">
        <v>75</v>
      </c>
      <c r="G27" s="21">
        <v>81.58</v>
      </c>
      <c r="H27" s="21">
        <v>84.16</v>
      </c>
      <c r="I27" s="21">
        <f t="shared" si="0"/>
        <v>83.128</v>
      </c>
      <c r="J27" s="24">
        <v>2</v>
      </c>
    </row>
    <row r="28" spans="1:10">
      <c r="A28" s="18">
        <v>24</v>
      </c>
      <c r="B28" s="18" t="s">
        <v>13</v>
      </c>
      <c r="C28" s="19" t="s">
        <v>70</v>
      </c>
      <c r="D28" s="19" t="s">
        <v>71</v>
      </c>
      <c r="E28" s="20" t="s">
        <v>76</v>
      </c>
      <c r="F28" s="19" t="s">
        <v>77</v>
      </c>
      <c r="G28" s="21">
        <v>82.48</v>
      </c>
      <c r="H28" s="21">
        <v>82.64</v>
      </c>
      <c r="I28" s="21">
        <f t="shared" si="0"/>
        <v>82.576</v>
      </c>
      <c r="J28" s="24">
        <v>3</v>
      </c>
    </row>
    <row r="29" spans="1:10">
      <c r="A29" s="18">
        <v>25</v>
      </c>
      <c r="B29" s="18" t="s">
        <v>13</v>
      </c>
      <c r="C29" s="19" t="s">
        <v>70</v>
      </c>
      <c r="D29" s="19" t="s">
        <v>71</v>
      </c>
      <c r="E29" s="20" t="s">
        <v>78</v>
      </c>
      <c r="F29" s="19" t="s">
        <v>79</v>
      </c>
      <c r="G29" s="21">
        <v>87.54</v>
      </c>
      <c r="H29" s="21">
        <v>78.3</v>
      </c>
      <c r="I29" s="21">
        <f t="shared" si="0"/>
        <v>81.996</v>
      </c>
      <c r="J29" s="24">
        <v>4</v>
      </c>
    </row>
    <row r="30" spans="1:10">
      <c r="A30" s="18">
        <v>26</v>
      </c>
      <c r="B30" s="18" t="s">
        <v>13</v>
      </c>
      <c r="C30" s="19" t="s">
        <v>80</v>
      </c>
      <c r="D30" s="19" t="s">
        <v>81</v>
      </c>
      <c r="E30" s="20" t="s">
        <v>82</v>
      </c>
      <c r="F30" s="19" t="s">
        <v>83</v>
      </c>
      <c r="G30" s="21">
        <v>83.04</v>
      </c>
      <c r="H30" s="21">
        <v>82.46</v>
      </c>
      <c r="I30" s="21">
        <f t="shared" si="0"/>
        <v>82.692</v>
      </c>
      <c r="J30" s="24">
        <v>1</v>
      </c>
    </row>
    <row r="31" spans="1:10">
      <c r="A31" s="18">
        <v>27</v>
      </c>
      <c r="B31" s="18" t="s">
        <v>13</v>
      </c>
      <c r="C31" s="19" t="s">
        <v>80</v>
      </c>
      <c r="D31" s="19" t="s">
        <v>81</v>
      </c>
      <c r="E31" s="20" t="s">
        <v>84</v>
      </c>
      <c r="F31" s="19" t="s">
        <v>85</v>
      </c>
      <c r="G31" s="21">
        <v>79.58</v>
      </c>
      <c r="H31" s="21">
        <v>83.96</v>
      </c>
      <c r="I31" s="21">
        <f t="shared" si="0"/>
        <v>82.208</v>
      </c>
      <c r="J31" s="24">
        <v>2</v>
      </c>
    </row>
    <row r="32" spans="1:10">
      <c r="A32" s="18">
        <v>28</v>
      </c>
      <c r="B32" s="18" t="s">
        <v>13</v>
      </c>
      <c r="C32" s="19" t="s">
        <v>80</v>
      </c>
      <c r="D32" s="19" t="s">
        <v>81</v>
      </c>
      <c r="E32" s="20" t="s">
        <v>86</v>
      </c>
      <c r="F32" s="19" t="s">
        <v>87</v>
      </c>
      <c r="G32" s="21">
        <v>76.66</v>
      </c>
      <c r="H32" s="21">
        <v>83.04</v>
      </c>
      <c r="I32" s="21">
        <f t="shared" si="0"/>
        <v>80.488</v>
      </c>
      <c r="J32" s="24">
        <v>3</v>
      </c>
    </row>
    <row r="33" spans="1:10">
      <c r="A33" s="18">
        <v>29</v>
      </c>
      <c r="B33" s="18" t="s">
        <v>13</v>
      </c>
      <c r="C33" s="19" t="s">
        <v>80</v>
      </c>
      <c r="D33" s="19" t="s">
        <v>81</v>
      </c>
      <c r="E33" s="20" t="s">
        <v>88</v>
      </c>
      <c r="F33" s="19" t="s">
        <v>89</v>
      </c>
      <c r="G33" s="21">
        <v>76.34</v>
      </c>
      <c r="H33" s="21">
        <v>82.86</v>
      </c>
      <c r="I33" s="21">
        <f t="shared" si="0"/>
        <v>80.252</v>
      </c>
      <c r="J33" s="24">
        <v>4</v>
      </c>
    </row>
    <row r="34" spans="1:10">
      <c r="A34" s="18">
        <v>30</v>
      </c>
      <c r="B34" s="18" t="s">
        <v>13</v>
      </c>
      <c r="C34" s="19" t="s">
        <v>80</v>
      </c>
      <c r="D34" s="19" t="s">
        <v>81</v>
      </c>
      <c r="E34" s="20" t="s">
        <v>90</v>
      </c>
      <c r="F34" s="19" t="s">
        <v>91</v>
      </c>
      <c r="G34" s="21">
        <v>77.06</v>
      </c>
      <c r="H34" s="21">
        <v>80.25</v>
      </c>
      <c r="I34" s="21">
        <f t="shared" si="0"/>
        <v>78.974</v>
      </c>
      <c r="J34" s="24">
        <v>5</v>
      </c>
    </row>
    <row r="35" spans="1:10">
      <c r="A35" s="18">
        <v>31</v>
      </c>
      <c r="B35" s="18" t="s">
        <v>13</v>
      </c>
      <c r="C35" s="19" t="s">
        <v>80</v>
      </c>
      <c r="D35" s="19" t="s">
        <v>81</v>
      </c>
      <c r="E35" s="20" t="s">
        <v>92</v>
      </c>
      <c r="F35" s="19" t="s">
        <v>93</v>
      </c>
      <c r="G35" s="21">
        <v>76.66</v>
      </c>
      <c r="H35" s="21">
        <v>75.65</v>
      </c>
      <c r="I35" s="21">
        <f t="shared" si="0"/>
        <v>76.054</v>
      </c>
      <c r="J35" s="24">
        <v>6</v>
      </c>
    </row>
    <row r="36" spans="1:10">
      <c r="A36" s="18">
        <v>32</v>
      </c>
      <c r="B36" s="18" t="s">
        <v>13</v>
      </c>
      <c r="C36" s="19" t="s">
        <v>94</v>
      </c>
      <c r="D36" s="19" t="s">
        <v>95</v>
      </c>
      <c r="E36" s="20" t="s">
        <v>96</v>
      </c>
      <c r="F36" s="19" t="s">
        <v>97</v>
      </c>
      <c r="G36" s="21">
        <v>81.02</v>
      </c>
      <c r="H36" s="21">
        <v>81.81</v>
      </c>
      <c r="I36" s="21">
        <f t="shared" si="0"/>
        <v>81.494</v>
      </c>
      <c r="J36" s="24">
        <v>1</v>
      </c>
    </row>
    <row r="37" spans="1:10">
      <c r="A37" s="18">
        <v>33</v>
      </c>
      <c r="B37" s="18" t="s">
        <v>13</v>
      </c>
      <c r="C37" s="19" t="s">
        <v>94</v>
      </c>
      <c r="D37" s="19" t="s">
        <v>95</v>
      </c>
      <c r="E37" s="20" t="s">
        <v>98</v>
      </c>
      <c r="F37" s="19" t="s">
        <v>99</v>
      </c>
      <c r="G37" s="21">
        <v>78.3</v>
      </c>
      <c r="H37" s="21">
        <v>82.6</v>
      </c>
      <c r="I37" s="21">
        <f t="shared" si="0"/>
        <v>80.88</v>
      </c>
      <c r="J37" s="24">
        <v>2</v>
      </c>
    </row>
    <row r="38" spans="1:10">
      <c r="A38" s="18">
        <v>34</v>
      </c>
      <c r="B38" s="18" t="s">
        <v>13</v>
      </c>
      <c r="C38" s="19" t="s">
        <v>94</v>
      </c>
      <c r="D38" s="19" t="s">
        <v>95</v>
      </c>
      <c r="E38" s="20" t="s">
        <v>100</v>
      </c>
      <c r="F38" s="19" t="s">
        <v>101</v>
      </c>
      <c r="G38" s="21">
        <v>76.1</v>
      </c>
      <c r="H38" s="21">
        <v>82.7</v>
      </c>
      <c r="I38" s="21">
        <f t="shared" si="0"/>
        <v>80.06</v>
      </c>
      <c r="J38" s="24">
        <v>3</v>
      </c>
    </row>
    <row r="39" spans="1:10">
      <c r="A39" s="18">
        <v>35</v>
      </c>
      <c r="B39" s="18" t="s">
        <v>13</v>
      </c>
      <c r="C39" s="19" t="s">
        <v>94</v>
      </c>
      <c r="D39" s="19" t="s">
        <v>95</v>
      </c>
      <c r="E39" s="20" t="s">
        <v>102</v>
      </c>
      <c r="F39" s="19" t="s">
        <v>103</v>
      </c>
      <c r="G39" s="21">
        <v>78.74</v>
      </c>
      <c r="H39" s="21">
        <v>80.34</v>
      </c>
      <c r="I39" s="21">
        <f t="shared" si="0"/>
        <v>79.7</v>
      </c>
      <c r="J39" s="24">
        <v>4</v>
      </c>
    </row>
    <row r="40" spans="1:10">
      <c r="A40" s="18">
        <v>36</v>
      </c>
      <c r="B40" s="18" t="s">
        <v>13</v>
      </c>
      <c r="C40" s="19" t="s">
        <v>94</v>
      </c>
      <c r="D40" s="19" t="s">
        <v>95</v>
      </c>
      <c r="E40" s="20" t="s">
        <v>104</v>
      </c>
      <c r="F40" s="19" t="s">
        <v>105</v>
      </c>
      <c r="G40" s="21">
        <v>75.46</v>
      </c>
      <c r="H40" s="21">
        <v>80.74</v>
      </c>
      <c r="I40" s="21">
        <f t="shared" si="0"/>
        <v>78.628</v>
      </c>
      <c r="J40" s="24">
        <v>5</v>
      </c>
    </row>
    <row r="41" spans="1:10">
      <c r="A41" s="18">
        <v>37</v>
      </c>
      <c r="B41" s="18" t="s">
        <v>13</v>
      </c>
      <c r="C41" s="19" t="s">
        <v>94</v>
      </c>
      <c r="D41" s="19" t="s">
        <v>95</v>
      </c>
      <c r="E41" s="20" t="s">
        <v>106</v>
      </c>
      <c r="F41" s="19" t="s">
        <v>107</v>
      </c>
      <c r="G41" s="21">
        <v>77.64</v>
      </c>
      <c r="H41" s="21">
        <v>79.07</v>
      </c>
      <c r="I41" s="21">
        <f t="shared" si="0"/>
        <v>78.498</v>
      </c>
      <c r="J41" s="24">
        <v>6</v>
      </c>
    </row>
    <row r="42" spans="1:10">
      <c r="A42" s="18">
        <v>38</v>
      </c>
      <c r="B42" s="18" t="s">
        <v>13</v>
      </c>
      <c r="C42" s="19" t="s">
        <v>108</v>
      </c>
      <c r="D42" s="19" t="s">
        <v>109</v>
      </c>
      <c r="E42" s="20" t="s">
        <v>110</v>
      </c>
      <c r="F42" s="19" t="s">
        <v>111</v>
      </c>
      <c r="G42" s="21">
        <v>78.28</v>
      </c>
      <c r="H42" s="21">
        <v>84.48</v>
      </c>
      <c r="I42" s="21">
        <f t="shared" si="0"/>
        <v>82</v>
      </c>
      <c r="J42" s="24">
        <v>1</v>
      </c>
    </row>
    <row r="43" spans="1:10">
      <c r="A43" s="18">
        <v>39</v>
      </c>
      <c r="B43" s="18" t="s">
        <v>13</v>
      </c>
      <c r="C43" s="19" t="s">
        <v>108</v>
      </c>
      <c r="D43" s="19" t="s">
        <v>109</v>
      </c>
      <c r="E43" s="20" t="s">
        <v>112</v>
      </c>
      <c r="F43" s="19" t="s">
        <v>113</v>
      </c>
      <c r="G43" s="21">
        <v>78.08</v>
      </c>
      <c r="H43" s="21">
        <v>83.05</v>
      </c>
      <c r="I43" s="21">
        <f t="shared" si="0"/>
        <v>81.062</v>
      </c>
      <c r="J43" s="24">
        <v>2</v>
      </c>
    </row>
    <row r="44" spans="1:10">
      <c r="A44" s="18">
        <v>40</v>
      </c>
      <c r="B44" s="18" t="s">
        <v>13</v>
      </c>
      <c r="C44" s="19" t="s">
        <v>108</v>
      </c>
      <c r="D44" s="19" t="s">
        <v>109</v>
      </c>
      <c r="E44" s="20" t="s">
        <v>114</v>
      </c>
      <c r="F44" s="19" t="s">
        <v>115</v>
      </c>
      <c r="G44" s="21">
        <v>76.24</v>
      </c>
      <c r="H44" s="21">
        <v>84.17</v>
      </c>
      <c r="I44" s="21">
        <f t="shared" si="0"/>
        <v>80.998</v>
      </c>
      <c r="J44" s="24">
        <v>3</v>
      </c>
    </row>
    <row r="45" spans="1:10">
      <c r="A45" s="18">
        <v>41</v>
      </c>
      <c r="B45" s="18" t="s">
        <v>13</v>
      </c>
      <c r="C45" s="19" t="s">
        <v>108</v>
      </c>
      <c r="D45" s="19" t="s">
        <v>109</v>
      </c>
      <c r="E45" s="20" t="s">
        <v>116</v>
      </c>
      <c r="F45" s="19" t="s">
        <v>117</v>
      </c>
      <c r="G45" s="21">
        <v>79.3</v>
      </c>
      <c r="H45" s="21">
        <v>80.18</v>
      </c>
      <c r="I45" s="21">
        <f t="shared" si="0"/>
        <v>79.828</v>
      </c>
      <c r="J45" s="24">
        <v>4</v>
      </c>
    </row>
    <row r="46" spans="1:10">
      <c r="A46" s="18">
        <v>42</v>
      </c>
      <c r="B46" s="18" t="s">
        <v>13</v>
      </c>
      <c r="C46" s="19" t="s">
        <v>108</v>
      </c>
      <c r="D46" s="19" t="s">
        <v>109</v>
      </c>
      <c r="E46" s="20" t="s">
        <v>118</v>
      </c>
      <c r="F46" s="19" t="s">
        <v>119</v>
      </c>
      <c r="G46" s="21">
        <v>76.72</v>
      </c>
      <c r="H46" s="21">
        <v>81.3</v>
      </c>
      <c r="I46" s="21">
        <f t="shared" si="0"/>
        <v>79.468</v>
      </c>
      <c r="J46" s="24">
        <v>5</v>
      </c>
    </row>
    <row r="47" spans="1:10">
      <c r="A47" s="18">
        <v>43</v>
      </c>
      <c r="B47" s="18" t="s">
        <v>13</v>
      </c>
      <c r="C47" s="19" t="s">
        <v>108</v>
      </c>
      <c r="D47" s="19" t="s">
        <v>109</v>
      </c>
      <c r="E47" s="20" t="s">
        <v>120</v>
      </c>
      <c r="F47" s="19" t="s">
        <v>121</v>
      </c>
      <c r="G47" s="21">
        <v>77.44</v>
      </c>
      <c r="H47" s="21">
        <v>80.55</v>
      </c>
      <c r="I47" s="21">
        <f t="shared" si="0"/>
        <v>79.306</v>
      </c>
      <c r="J47" s="24">
        <v>6</v>
      </c>
    </row>
    <row r="48" spans="1:10">
      <c r="A48" s="18">
        <v>44</v>
      </c>
      <c r="B48" s="18" t="s">
        <v>13</v>
      </c>
      <c r="C48" s="19" t="s">
        <v>122</v>
      </c>
      <c r="D48" s="19" t="s">
        <v>123</v>
      </c>
      <c r="E48" s="20" t="s">
        <v>124</v>
      </c>
      <c r="F48" s="19" t="s">
        <v>125</v>
      </c>
      <c r="G48" s="21">
        <v>85.2</v>
      </c>
      <c r="H48" s="21">
        <v>83.89</v>
      </c>
      <c r="I48" s="21">
        <f t="shared" si="0"/>
        <v>84.414</v>
      </c>
      <c r="J48" s="24">
        <v>1</v>
      </c>
    </row>
    <row r="49" spans="1:10">
      <c r="A49" s="18">
        <v>45</v>
      </c>
      <c r="B49" s="18" t="s">
        <v>13</v>
      </c>
      <c r="C49" s="19" t="s">
        <v>122</v>
      </c>
      <c r="D49" s="19" t="s">
        <v>123</v>
      </c>
      <c r="E49" s="20" t="s">
        <v>126</v>
      </c>
      <c r="F49" s="19" t="s">
        <v>127</v>
      </c>
      <c r="G49" s="21">
        <v>76.8</v>
      </c>
      <c r="H49" s="21">
        <v>80.55</v>
      </c>
      <c r="I49" s="21">
        <f t="shared" si="0"/>
        <v>79.05</v>
      </c>
      <c r="J49" s="24">
        <v>2</v>
      </c>
    </row>
    <row r="50" spans="1:10">
      <c r="A50" s="18">
        <v>46</v>
      </c>
      <c r="B50" s="18" t="s">
        <v>13</v>
      </c>
      <c r="C50" s="19" t="s">
        <v>128</v>
      </c>
      <c r="D50" s="19" t="s">
        <v>129</v>
      </c>
      <c r="E50" s="20" t="s">
        <v>130</v>
      </c>
      <c r="F50" s="19" t="s">
        <v>131</v>
      </c>
      <c r="G50" s="21">
        <v>85</v>
      </c>
      <c r="H50" s="21">
        <v>86.12</v>
      </c>
      <c r="I50" s="21">
        <f t="shared" si="0"/>
        <v>85.672</v>
      </c>
      <c r="J50" s="24">
        <v>1</v>
      </c>
    </row>
    <row r="51" spans="1:10">
      <c r="A51" s="18">
        <v>47</v>
      </c>
      <c r="B51" s="18" t="s">
        <v>13</v>
      </c>
      <c r="C51" s="19" t="s">
        <v>128</v>
      </c>
      <c r="D51" s="19" t="s">
        <v>129</v>
      </c>
      <c r="E51" s="20" t="s">
        <v>132</v>
      </c>
      <c r="F51" s="19" t="s">
        <v>133</v>
      </c>
      <c r="G51" s="21">
        <v>83</v>
      </c>
      <c r="H51" s="21">
        <v>85.8</v>
      </c>
      <c r="I51" s="21">
        <f t="shared" si="0"/>
        <v>84.68</v>
      </c>
      <c r="J51" s="24">
        <v>2</v>
      </c>
    </row>
    <row r="52" spans="1:10">
      <c r="A52" s="18">
        <v>48</v>
      </c>
      <c r="B52" s="18" t="s">
        <v>13</v>
      </c>
      <c r="C52" s="19" t="s">
        <v>128</v>
      </c>
      <c r="D52" s="19" t="s">
        <v>129</v>
      </c>
      <c r="E52" s="20" t="s">
        <v>134</v>
      </c>
      <c r="F52" s="19" t="s">
        <v>135</v>
      </c>
      <c r="G52" s="21">
        <v>81.2</v>
      </c>
      <c r="H52" s="21">
        <v>85.68</v>
      </c>
      <c r="I52" s="21">
        <f t="shared" si="0"/>
        <v>83.888</v>
      </c>
      <c r="J52" s="24">
        <v>3</v>
      </c>
    </row>
    <row r="53" spans="1:10">
      <c r="A53" s="18">
        <v>49</v>
      </c>
      <c r="B53" s="18" t="s">
        <v>13</v>
      </c>
      <c r="C53" s="19" t="s">
        <v>136</v>
      </c>
      <c r="D53" s="19" t="s">
        <v>137</v>
      </c>
      <c r="E53" s="20" t="s">
        <v>138</v>
      </c>
      <c r="F53" s="19" t="s">
        <v>139</v>
      </c>
      <c r="G53" s="21">
        <v>81.2</v>
      </c>
      <c r="H53" s="21">
        <v>84.02</v>
      </c>
      <c r="I53" s="21">
        <f t="shared" si="0"/>
        <v>82.892</v>
      </c>
      <c r="J53" s="24">
        <v>1</v>
      </c>
    </row>
    <row r="54" s="2" customFormat="1" spans="1:10">
      <c r="A54" s="18">
        <v>50</v>
      </c>
      <c r="B54" s="18" t="s">
        <v>13</v>
      </c>
      <c r="C54" s="19" t="s">
        <v>136</v>
      </c>
      <c r="D54" s="19" t="s">
        <v>137</v>
      </c>
      <c r="E54" s="20" t="s">
        <v>140</v>
      </c>
      <c r="F54" s="19" t="s">
        <v>141</v>
      </c>
      <c r="G54" s="21">
        <v>83.74</v>
      </c>
      <c r="H54" s="21">
        <v>80.34</v>
      </c>
      <c r="I54" s="21">
        <f t="shared" si="0"/>
        <v>81.7</v>
      </c>
      <c r="J54" s="24">
        <v>2</v>
      </c>
    </row>
    <row r="74" s="2" customFormat="1" spans="6:6">
      <c r="F74" s="26"/>
    </row>
  </sheetData>
  <autoFilter ref="F4:H59">
    <extLst/>
  </autoFilter>
  <sortState ref="F2:S114">
    <sortCondition ref="I2:I114" descending="1"/>
  </sortState>
  <mergeCells count="9">
    <mergeCell ref="A2:J2"/>
    <mergeCell ref="G3:I3"/>
    <mergeCell ref="A3:A4"/>
    <mergeCell ref="B3:B4"/>
    <mergeCell ref="C3:C4"/>
    <mergeCell ref="D3:D4"/>
    <mergeCell ref="E3:E4"/>
    <mergeCell ref="F3:F4"/>
    <mergeCell ref="J3:J4"/>
  </mergeCells>
  <printOptions horizontalCentered="1"/>
  <pageMargins left="0.751388888888889" right="0.751388888888889" top="1" bottom="1" header="0.5" footer="0.5"/>
  <pageSetup paperSize="9" fitToWidth="0" fitToHeight="0" pageOrder="overThenDown" orientation="portrait" horizontalDpi="300" verticalDpi="300"/>
  <headerFooter alignWithMargins="0" scaleWithDoc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导出数据(1)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竹间</cp:lastModifiedBy>
  <dcterms:created xsi:type="dcterms:W3CDTF">2021-01-12T03:34:00Z</dcterms:created>
  <dcterms:modified xsi:type="dcterms:W3CDTF">2021-01-26T04:48:42Z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