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05" yWindow="-105" windowWidth="19425" windowHeight="10425"/>
  </bookViews>
  <sheets>
    <sheet name="综合成绩汇总（加分）" sheetId="1" r:id="rId1"/>
  </sheets>
  <definedNames>
    <definedName name="_xlnm._FilterDatabase" localSheetId="0" hidden="1">'综合成绩汇总（加分）'!$B$3:$L$3</definedName>
    <definedName name="_xlnm.Print_Titles" localSheetId="0">'综合成绩汇总（加分）'!$3:$3</definedName>
  </definedNames>
  <calcPr calcId="125725"/>
</workbook>
</file>

<file path=xl/calcChain.xml><?xml version="1.0" encoding="utf-8"?>
<calcChain xmlns="http://schemas.openxmlformats.org/spreadsheetml/2006/main">
  <c r="H5" i="1"/>
  <c r="J5"/>
  <c r="J4"/>
  <c r="J6"/>
  <c r="J7"/>
  <c r="J11"/>
  <c r="J10"/>
  <c r="J8"/>
  <c r="J12"/>
  <c r="J9"/>
  <c r="J14"/>
  <c r="J13"/>
  <c r="J15"/>
  <c r="J16"/>
  <c r="J17"/>
  <c r="J18"/>
  <c r="J19"/>
  <c r="J20"/>
  <c r="J21"/>
  <c r="J23"/>
  <c r="J22"/>
  <c r="J24"/>
  <c r="J26"/>
  <c r="J25"/>
  <c r="J28"/>
  <c r="J30"/>
  <c r="J29"/>
  <c r="J31"/>
  <c r="J34"/>
  <c r="J27"/>
  <c r="J33"/>
  <c r="J32"/>
  <c r="J35"/>
  <c r="J36"/>
  <c r="J38"/>
  <c r="J39"/>
  <c r="J37"/>
  <c r="J40"/>
  <c r="J41"/>
  <c r="J42"/>
  <c r="J43"/>
  <c r="J44"/>
  <c r="J46"/>
  <c r="J45"/>
  <c r="J47"/>
  <c r="J48"/>
  <c r="J49"/>
  <c r="J50"/>
  <c r="J51"/>
  <c r="J52"/>
  <c r="J53"/>
  <c r="J54"/>
  <c r="J55"/>
  <c r="J56"/>
  <c r="J57"/>
  <c r="J58"/>
  <c r="J60"/>
  <c r="J59"/>
  <c r="J61"/>
  <c r="J62"/>
  <c r="J64"/>
  <c r="J63"/>
  <c r="J65"/>
  <c r="J66"/>
  <c r="J67"/>
  <c r="J68"/>
  <c r="J69"/>
  <c r="J70"/>
  <c r="J73"/>
  <c r="J71"/>
  <c r="J72"/>
  <c r="J76"/>
  <c r="J75"/>
  <c r="J74"/>
  <c r="J77"/>
  <c r="J78"/>
  <c r="J79"/>
  <c r="J80"/>
  <c r="J81"/>
  <c r="J82"/>
  <c r="J83"/>
  <c r="J85"/>
  <c r="J86"/>
  <c r="J84"/>
  <c r="J87"/>
  <c r="J88"/>
  <c r="J89"/>
  <c r="J91"/>
  <c r="J90"/>
  <c r="J92"/>
  <c r="J94"/>
  <c r="J93"/>
  <c r="J95"/>
  <c r="J96"/>
  <c r="J97"/>
  <c r="J98"/>
  <c r="J99"/>
  <c r="J100"/>
  <c r="J101"/>
  <c r="J102"/>
  <c r="J103"/>
  <c r="J104"/>
  <c r="J105"/>
  <c r="J106"/>
  <c r="J107"/>
  <c r="J108"/>
  <c r="J109"/>
  <c r="J112"/>
  <c r="J110"/>
  <c r="J111"/>
  <c r="J113"/>
  <c r="J114"/>
  <c r="J115"/>
  <c r="J118"/>
  <c r="J116"/>
  <c r="J117"/>
  <c r="J119"/>
  <c r="J120"/>
  <c r="J121"/>
  <c r="J122"/>
  <c r="J123"/>
  <c r="J124"/>
  <c r="J125"/>
  <c r="J126"/>
  <c r="J127"/>
  <c r="J129"/>
  <c r="J128"/>
  <c r="J130"/>
  <c r="J131"/>
  <c r="J132"/>
  <c r="J133"/>
  <c r="J134"/>
  <c r="J135"/>
  <c r="J136"/>
  <c r="J137"/>
  <c r="J138"/>
  <c r="J141"/>
  <c r="J139"/>
  <c r="J140"/>
  <c r="J144"/>
  <c r="J143"/>
  <c r="J142"/>
  <c r="J145"/>
  <c r="J146"/>
  <c r="J147"/>
  <c r="J148"/>
  <c r="J150"/>
  <c r="J149"/>
  <c r="J153"/>
  <c r="J152"/>
  <c r="J151"/>
  <c r="J154"/>
  <c r="J155"/>
  <c r="J156"/>
  <c r="J157"/>
  <c r="J158"/>
  <c r="J159"/>
  <c r="J160"/>
  <c r="J161"/>
  <c r="J165"/>
  <c r="J162"/>
  <c r="J164"/>
  <c r="J163"/>
  <c r="J167"/>
  <c r="J166"/>
  <c r="J168"/>
  <c r="J169"/>
  <c r="J170"/>
  <c r="J171"/>
  <c r="J172"/>
  <c r="J174"/>
  <c r="J173"/>
  <c r="J175"/>
  <c r="J176"/>
  <c r="J177"/>
  <c r="J179"/>
  <c r="J178"/>
  <c r="J180"/>
  <c r="J181"/>
  <c r="J183"/>
  <c r="J182"/>
  <c r="J184"/>
  <c r="J185"/>
  <c r="J186"/>
  <c r="J187"/>
  <c r="J188"/>
  <c r="J189"/>
  <c r="J190"/>
  <c r="J192"/>
  <c r="J191"/>
  <c r="H4"/>
  <c r="K4" s="1"/>
  <c r="H6"/>
  <c r="H7"/>
  <c r="K7" s="1"/>
  <c r="H11"/>
  <c r="H10"/>
  <c r="K10" s="1"/>
  <c r="H8"/>
  <c r="H12"/>
  <c r="H9"/>
  <c r="H14"/>
  <c r="H13"/>
  <c r="K13" s="1"/>
  <c r="H15"/>
  <c r="K15" s="1"/>
  <c r="H16"/>
  <c r="H17"/>
  <c r="K17" s="1"/>
  <c r="H18"/>
  <c r="H19"/>
  <c r="H20"/>
  <c r="K20" s="1"/>
  <c r="H21"/>
  <c r="H23"/>
  <c r="K23" s="1"/>
  <c r="H22"/>
  <c r="K22" s="1"/>
  <c r="H24"/>
  <c r="H26"/>
  <c r="H25"/>
  <c r="H28"/>
  <c r="H30"/>
  <c r="K30" s="1"/>
  <c r="H29"/>
  <c r="K29" s="1"/>
  <c r="H31"/>
  <c r="K31" s="1"/>
  <c r="H34"/>
  <c r="K34" s="1"/>
  <c r="H27"/>
  <c r="H33"/>
  <c r="K33" s="1"/>
  <c r="H32"/>
  <c r="K32" s="1"/>
  <c r="H35"/>
  <c r="H36"/>
  <c r="K36" s="1"/>
  <c r="H38"/>
  <c r="K38" s="1"/>
  <c r="H39"/>
  <c r="H37"/>
  <c r="H40"/>
  <c r="H41"/>
  <c r="H42"/>
  <c r="K42" s="1"/>
  <c r="H43"/>
  <c r="H44"/>
  <c r="K44" s="1"/>
  <c r="H46"/>
  <c r="K46" s="1"/>
  <c r="H45"/>
  <c r="K45" s="1"/>
  <c r="H47"/>
  <c r="K47" s="1"/>
  <c r="H48"/>
  <c r="H49"/>
  <c r="K49" s="1"/>
  <c r="H50"/>
  <c r="K50" s="1"/>
  <c r="H51"/>
  <c r="H52"/>
  <c r="K52" s="1"/>
  <c r="H53"/>
  <c r="K53" s="1"/>
  <c r="H54"/>
  <c r="K54" s="1"/>
  <c r="H55"/>
  <c r="K55" s="1"/>
  <c r="H56"/>
  <c r="H57"/>
  <c r="K57" s="1"/>
  <c r="H58"/>
  <c r="K58" s="1"/>
  <c r="H60"/>
  <c r="H59"/>
  <c r="K59" s="1"/>
  <c r="H61"/>
  <c r="K61" s="1"/>
  <c r="H62"/>
  <c r="K62" s="1"/>
  <c r="H64"/>
  <c r="K64" s="1"/>
  <c r="H63"/>
  <c r="H65"/>
  <c r="K65" s="1"/>
  <c r="H66"/>
  <c r="K66" s="1"/>
  <c r="H67"/>
  <c r="H68"/>
  <c r="K68" s="1"/>
  <c r="H69"/>
  <c r="K69" s="1"/>
  <c r="H70"/>
  <c r="H73"/>
  <c r="K73" s="1"/>
  <c r="H71"/>
  <c r="H72"/>
  <c r="K72" s="1"/>
  <c r="H76"/>
  <c r="K76" s="1"/>
  <c r="H75"/>
  <c r="H74"/>
  <c r="K74" s="1"/>
  <c r="H77"/>
  <c r="K77" s="1"/>
  <c r="H78"/>
  <c r="K78" s="1"/>
  <c r="H79"/>
  <c r="K79" s="1"/>
  <c r="H80"/>
  <c r="H81"/>
  <c r="K81" s="1"/>
  <c r="H82"/>
  <c r="K82" s="1"/>
  <c r="H83"/>
  <c r="H85"/>
  <c r="K85" s="1"/>
  <c r="H86"/>
  <c r="K86" s="1"/>
  <c r="H84"/>
  <c r="K84" s="1"/>
  <c r="H87"/>
  <c r="K87" s="1"/>
  <c r="H88"/>
  <c r="H89"/>
  <c r="K89" s="1"/>
  <c r="H91"/>
  <c r="K91" s="1"/>
  <c r="H90"/>
  <c r="H92"/>
  <c r="K92" s="1"/>
  <c r="H94"/>
  <c r="K94" s="1"/>
  <c r="H93"/>
  <c r="K93" s="1"/>
  <c r="H95"/>
  <c r="K95" s="1"/>
  <c r="H96"/>
  <c r="H97"/>
  <c r="K97" s="1"/>
  <c r="H98"/>
  <c r="K98" s="1"/>
  <c r="H99"/>
  <c r="H100"/>
  <c r="K100" s="1"/>
  <c r="H101"/>
  <c r="K101" s="1"/>
  <c r="H102"/>
  <c r="K102" s="1"/>
  <c r="H103"/>
  <c r="K103" s="1"/>
  <c r="H104"/>
  <c r="H105"/>
  <c r="K105" s="1"/>
  <c r="H106"/>
  <c r="K106" s="1"/>
  <c r="H107"/>
  <c r="H108"/>
  <c r="K108" s="1"/>
  <c r="H109"/>
  <c r="K109" s="1"/>
  <c r="H112"/>
  <c r="K112" s="1"/>
  <c r="H110"/>
  <c r="K110" s="1"/>
  <c r="H111"/>
  <c r="H113"/>
  <c r="K113" s="1"/>
  <c r="H114"/>
  <c r="K114" s="1"/>
  <c r="H115"/>
  <c r="H118"/>
  <c r="K118" s="1"/>
  <c r="H116"/>
  <c r="K116" s="1"/>
  <c r="H117"/>
  <c r="K117" s="1"/>
  <c r="H119"/>
  <c r="K119" s="1"/>
  <c r="H120"/>
  <c r="H121"/>
  <c r="H122"/>
  <c r="K122" s="1"/>
  <c r="H123"/>
  <c r="H124"/>
  <c r="K124" s="1"/>
  <c r="H125"/>
  <c r="H126"/>
  <c r="K126" s="1"/>
  <c r="H127"/>
  <c r="K127" s="1"/>
  <c r="H129"/>
  <c r="H128"/>
  <c r="K128" s="1"/>
  <c r="H130"/>
  <c r="K130" s="1"/>
  <c r="H131"/>
  <c r="H132"/>
  <c r="K132" s="1"/>
  <c r="H133"/>
  <c r="H134"/>
  <c r="K134" s="1"/>
  <c r="H135"/>
  <c r="K135" s="1"/>
  <c r="H136"/>
  <c r="H137"/>
  <c r="K137" s="1"/>
  <c r="H138"/>
  <c r="K138" s="1"/>
  <c r="H141"/>
  <c r="H139"/>
  <c r="H140"/>
  <c r="K140" s="1"/>
  <c r="H144"/>
  <c r="K144" s="1"/>
  <c r="H143"/>
  <c r="K143" s="1"/>
  <c r="H142"/>
  <c r="H145"/>
  <c r="K145" s="1"/>
  <c r="H146"/>
  <c r="K146" s="1"/>
  <c r="H147"/>
  <c r="H148"/>
  <c r="K148" s="1"/>
  <c r="H150"/>
  <c r="H149"/>
  <c r="K149" s="1"/>
  <c r="H153"/>
  <c r="K153" s="1"/>
  <c r="H152"/>
  <c r="H151"/>
  <c r="K151" s="1"/>
  <c r="H154"/>
  <c r="K154" s="1"/>
  <c r="H155"/>
  <c r="H156"/>
  <c r="K156" s="1"/>
  <c r="H157"/>
  <c r="K157" s="1"/>
  <c r="H158"/>
  <c r="K158" s="1"/>
  <c r="H159"/>
  <c r="K159" s="1"/>
  <c r="H160"/>
  <c r="H161"/>
  <c r="K161" s="1"/>
  <c r="H165"/>
  <c r="K165" s="1"/>
  <c r="H162"/>
  <c r="H164"/>
  <c r="K164" s="1"/>
  <c r="H163"/>
  <c r="K163" s="1"/>
  <c r="H167"/>
  <c r="K167" s="1"/>
  <c r="H166"/>
  <c r="K166" s="1"/>
  <c r="H168"/>
  <c r="H169"/>
  <c r="K169" s="1"/>
  <c r="H170"/>
  <c r="K170" s="1"/>
  <c r="H171"/>
  <c r="H172"/>
  <c r="K172" s="1"/>
  <c r="H174"/>
  <c r="K174" s="1"/>
  <c r="H173"/>
  <c r="K173" s="1"/>
  <c r="H175"/>
  <c r="K175" s="1"/>
  <c r="H176"/>
  <c r="H177"/>
  <c r="K177" s="1"/>
  <c r="H179"/>
  <c r="K179" s="1"/>
  <c r="H178"/>
  <c r="H180"/>
  <c r="K180" s="1"/>
  <c r="H181"/>
  <c r="K181" s="1"/>
  <c r="H183"/>
  <c r="K183" s="1"/>
  <c r="H182"/>
  <c r="K182" s="1"/>
  <c r="H184"/>
  <c r="H185"/>
  <c r="K185" s="1"/>
  <c r="H186"/>
  <c r="K186" s="1"/>
  <c r="H187"/>
  <c r="H188"/>
  <c r="K188" s="1"/>
  <c r="H189"/>
  <c r="K189" s="1"/>
  <c r="H190"/>
  <c r="K190" s="1"/>
  <c r="H192"/>
  <c r="K192" s="1"/>
  <c r="H191"/>
  <c r="K70" l="1"/>
  <c r="K41"/>
  <c r="K5"/>
  <c r="K150"/>
  <c r="K133"/>
  <c r="K125"/>
  <c r="K139"/>
  <c r="K121"/>
  <c r="K39"/>
  <c r="K184"/>
  <c r="K120"/>
  <c r="K56"/>
  <c r="K176"/>
  <c r="K136"/>
  <c r="K111"/>
  <c r="K88"/>
  <c r="K71"/>
  <c r="K11"/>
  <c r="K191"/>
  <c r="K142"/>
  <c r="K104"/>
  <c r="K80"/>
  <c r="K63"/>
  <c r="K16"/>
  <c r="K129"/>
  <c r="K24"/>
  <c r="K168"/>
  <c r="K27"/>
  <c r="K160"/>
  <c r="K96"/>
  <c r="K48"/>
  <c r="K187"/>
  <c r="K178"/>
  <c r="K171"/>
  <c r="K162"/>
  <c r="K155"/>
  <c r="K147"/>
  <c r="K141"/>
  <c r="K131"/>
  <c r="K123"/>
  <c r="K115"/>
  <c r="K107"/>
  <c r="K99"/>
  <c r="K90"/>
  <c r="K83"/>
  <c r="K75"/>
  <c r="K67"/>
  <c r="K60"/>
  <c r="K51"/>
  <c r="K43"/>
  <c r="K35"/>
  <c r="K28"/>
  <c r="K19"/>
  <c r="K12"/>
  <c r="K152"/>
  <c r="K40"/>
  <c r="K6"/>
  <c r="K21"/>
  <c r="K14"/>
  <c r="K26"/>
  <c r="K9"/>
  <c r="K37"/>
  <c r="K25"/>
  <c r="K18"/>
  <c r="K8"/>
</calcChain>
</file>

<file path=xl/sharedStrings.xml><?xml version="1.0" encoding="utf-8"?>
<sst xmlns="http://schemas.openxmlformats.org/spreadsheetml/2006/main" count="846" uniqueCount="534">
  <si>
    <t>准考证</t>
  </si>
  <si>
    <t>姓名</t>
  </si>
  <si>
    <t>招考单位名称</t>
  </si>
  <si>
    <t>周亚鑫</t>
  </si>
  <si>
    <t>监利市残疾人就业服务中心</t>
  </si>
  <si>
    <t>张钰晗</t>
  </si>
  <si>
    <t>廖桔</t>
  </si>
  <si>
    <t>周杨</t>
  </si>
  <si>
    <t>龚雨晴</t>
  </si>
  <si>
    <t>唐逸涵</t>
  </si>
  <si>
    <t>朱正威</t>
  </si>
  <si>
    <t>关辉</t>
  </si>
  <si>
    <t>张兴宇</t>
  </si>
  <si>
    <t>监利市社会治安综合治理中心</t>
  </si>
  <si>
    <t>王维峰</t>
  </si>
  <si>
    <t>朱本胜</t>
  </si>
  <si>
    <t>龚徳权</t>
  </si>
  <si>
    <t>监利市公证处</t>
  </si>
  <si>
    <t>李倩</t>
  </si>
  <si>
    <t>李怡然</t>
  </si>
  <si>
    <t>陈子寒</t>
  </si>
  <si>
    <t>田庄</t>
  </si>
  <si>
    <t>李少波</t>
  </si>
  <si>
    <t>监利市新沟镇政务服务中心</t>
  </si>
  <si>
    <t>黄何</t>
  </si>
  <si>
    <t>邓帅</t>
  </si>
  <si>
    <t>吕莉</t>
  </si>
  <si>
    <t>彭伊娃</t>
  </si>
  <si>
    <t>卢东杰</t>
  </si>
  <si>
    <t>汪维华</t>
  </si>
  <si>
    <t>郑梦颖</t>
  </si>
  <si>
    <t>鞠赛男</t>
  </si>
  <si>
    <t>占诗炜</t>
  </si>
  <si>
    <t>张慧子</t>
  </si>
  <si>
    <t>杨文浩</t>
  </si>
  <si>
    <t>韦庆蓉</t>
  </si>
  <si>
    <t>张幸</t>
  </si>
  <si>
    <t>监利市新沟镇综合行政执法局</t>
  </si>
  <si>
    <t>李中华</t>
  </si>
  <si>
    <t>夏晨希</t>
  </si>
  <si>
    <t>王龙舟</t>
  </si>
  <si>
    <t>尹红梅</t>
  </si>
  <si>
    <t>王鹏</t>
  </si>
  <si>
    <t>帅妹</t>
  </si>
  <si>
    <t>监利市成本调查监审和价格认证中心</t>
  </si>
  <si>
    <t>许曼丽</t>
  </si>
  <si>
    <t>刘远</t>
  </si>
  <si>
    <t>杨露</t>
  </si>
  <si>
    <t>谢思佳</t>
  </si>
  <si>
    <t>张一心</t>
  </si>
  <si>
    <t>易会琴</t>
  </si>
  <si>
    <t>监利市经济发展和地震信息服务中心</t>
  </si>
  <si>
    <t>何力</t>
  </si>
  <si>
    <t>吴子言</t>
  </si>
  <si>
    <t>陈雪</t>
  </si>
  <si>
    <t>董昆民</t>
  </si>
  <si>
    <t>刘志强</t>
  </si>
  <si>
    <t>监利市社会救助中心</t>
  </si>
  <si>
    <t>钟之剑</t>
  </si>
  <si>
    <t>朱必胜</t>
  </si>
  <si>
    <t>夏雨婷</t>
  </si>
  <si>
    <t>监利市婚姻登记中心</t>
  </si>
  <si>
    <t>刘思妤</t>
  </si>
  <si>
    <t>尹常伊</t>
  </si>
  <si>
    <t>姜壮</t>
  </si>
  <si>
    <t>监利市国有资产管理中心</t>
  </si>
  <si>
    <t>邓一帆</t>
  </si>
  <si>
    <t>许宇航</t>
  </si>
  <si>
    <t>段文慧</t>
  </si>
  <si>
    <t>监利市公共就业和人才服务中心</t>
  </si>
  <si>
    <t>王兆祎</t>
  </si>
  <si>
    <t>袁帆</t>
  </si>
  <si>
    <t>郑磊</t>
  </si>
  <si>
    <t>朱利民</t>
  </si>
  <si>
    <t>葛权</t>
  </si>
  <si>
    <t>监利市机关事业单位养老保险中心</t>
  </si>
  <si>
    <t>杨煊</t>
  </si>
  <si>
    <t>吴佳文</t>
  </si>
  <si>
    <t>袁贝</t>
  </si>
  <si>
    <t>监利市职工档案服务中心</t>
  </si>
  <si>
    <t>张锦涛</t>
  </si>
  <si>
    <t>董敏萍</t>
  </si>
  <si>
    <t>柴瑜谦</t>
  </si>
  <si>
    <t>向才凤</t>
  </si>
  <si>
    <t>何子旷</t>
  </si>
  <si>
    <t>张政东</t>
  </si>
  <si>
    <t>监利市容城镇人力资源和社会保障服务中心</t>
  </si>
  <si>
    <t>方圆</t>
  </si>
  <si>
    <t>艾家珞</t>
  </si>
  <si>
    <t>杨怡</t>
  </si>
  <si>
    <t>易鹏君</t>
  </si>
  <si>
    <t>何雅娟</t>
  </si>
  <si>
    <t>刘文奥</t>
  </si>
  <si>
    <t>监利市朱河镇人力资源和社会保障服务中心</t>
  </si>
  <si>
    <t>刘辉</t>
  </si>
  <si>
    <t>李玮</t>
  </si>
  <si>
    <t>周黎月</t>
  </si>
  <si>
    <t>龚陈</t>
  </si>
  <si>
    <t>徐利</t>
  </si>
  <si>
    <t>秦奋</t>
  </si>
  <si>
    <t>监利市新沟镇人力资源和社会保障服务中心</t>
  </si>
  <si>
    <t>易明</t>
  </si>
  <si>
    <t>吴磊</t>
  </si>
  <si>
    <t>范兴科</t>
  </si>
  <si>
    <t>马靖</t>
  </si>
  <si>
    <t>刘庆</t>
  </si>
  <si>
    <t>裴宇</t>
  </si>
  <si>
    <t>监利市市政建设服务中心</t>
  </si>
  <si>
    <t>晏飞扬</t>
  </si>
  <si>
    <t>刘爽</t>
  </si>
  <si>
    <t>吴钢</t>
  </si>
  <si>
    <t>监利市消防工程服务中心</t>
  </si>
  <si>
    <t>张琦</t>
  </si>
  <si>
    <t>张志垚</t>
  </si>
  <si>
    <t>李昭</t>
  </si>
  <si>
    <t>监利市何王庙灌区管理所</t>
  </si>
  <si>
    <t>高逵</t>
  </si>
  <si>
    <t>王念</t>
  </si>
  <si>
    <t>向航</t>
  </si>
  <si>
    <t>监利市隔北灌区管理所</t>
  </si>
  <si>
    <t>金梓亮</t>
  </si>
  <si>
    <t>徐扬</t>
  </si>
  <si>
    <t>胡婵娟</t>
  </si>
  <si>
    <t>监利市四湖管理段</t>
  </si>
  <si>
    <t>孙炎</t>
  </si>
  <si>
    <t>严刚</t>
  </si>
  <si>
    <t>胡雅兰</t>
  </si>
  <si>
    <t>罗超</t>
  </si>
  <si>
    <t>王梦倩</t>
  </si>
  <si>
    <t>张扬</t>
  </si>
  <si>
    <t>监利市半路堤电力排灌站</t>
  </si>
  <si>
    <t>刘葳</t>
  </si>
  <si>
    <t>杨子豪</t>
  </si>
  <si>
    <t>张珣</t>
  </si>
  <si>
    <t>郝显</t>
  </si>
  <si>
    <t>王双姣</t>
  </si>
  <si>
    <t>宁强</t>
  </si>
  <si>
    <t>监利市新沟电力排灌站</t>
  </si>
  <si>
    <t>彭钦龙</t>
  </si>
  <si>
    <t>吴珩</t>
  </si>
  <si>
    <t>李佑</t>
  </si>
  <si>
    <t>监利市王港电排站</t>
  </si>
  <si>
    <t>杨海方</t>
  </si>
  <si>
    <t>陈学文</t>
  </si>
  <si>
    <t>监利市螺山电排站</t>
  </si>
  <si>
    <t>赵孟</t>
  </si>
  <si>
    <t>宛振</t>
  </si>
  <si>
    <t>郭敏</t>
  </si>
  <si>
    <t>朱新顶</t>
  </si>
  <si>
    <t>陈伟</t>
  </si>
  <si>
    <t>胡三祥</t>
  </si>
  <si>
    <t>刘泓</t>
  </si>
  <si>
    <t>杨泽菁</t>
  </si>
  <si>
    <t>刘新平</t>
  </si>
  <si>
    <t>胡含</t>
  </si>
  <si>
    <t>监利市杨林山电排站</t>
  </si>
  <si>
    <t>张戈</t>
  </si>
  <si>
    <t>朱倩</t>
  </si>
  <si>
    <t>朱忠</t>
  </si>
  <si>
    <t>寇传亮</t>
  </si>
  <si>
    <t>监利市洪湖围堤管理段</t>
  </si>
  <si>
    <t>贺平杰</t>
  </si>
  <si>
    <t>周思汝</t>
  </si>
  <si>
    <t>喻肆顺</t>
  </si>
  <si>
    <t>监利市三洲管理段</t>
  </si>
  <si>
    <t>董康</t>
  </si>
  <si>
    <t>魏鹏</t>
  </si>
  <si>
    <t>曾卓</t>
  </si>
  <si>
    <t>文泽宣</t>
  </si>
  <si>
    <t>方莉</t>
  </si>
  <si>
    <t>李征</t>
  </si>
  <si>
    <t>高科</t>
  </si>
  <si>
    <t>王李丹</t>
  </si>
  <si>
    <t>李虎</t>
  </si>
  <si>
    <t>监利市革命历史博物馆</t>
  </si>
  <si>
    <t>张靖怡</t>
  </si>
  <si>
    <t>周航</t>
  </si>
  <si>
    <t>李銮淑</t>
  </si>
  <si>
    <t>监利市经济责任审计服务中心</t>
  </si>
  <si>
    <t>周蒙</t>
  </si>
  <si>
    <t>汪以恒</t>
  </si>
  <si>
    <t>监利市财政资金绩效评价中心</t>
  </si>
  <si>
    <t>胡超</t>
  </si>
  <si>
    <t>夏思聪</t>
  </si>
  <si>
    <t>杨芷晴</t>
  </si>
  <si>
    <t>瞿旭</t>
  </si>
  <si>
    <t>谭杨</t>
  </si>
  <si>
    <t>黄鑫</t>
  </si>
  <si>
    <t>王森</t>
  </si>
  <si>
    <t>监利市重大项目与国有企业跟踪服务中心</t>
  </si>
  <si>
    <t>孙悦</t>
  </si>
  <si>
    <t>张兴华</t>
  </si>
  <si>
    <t>龚卓然</t>
  </si>
  <si>
    <t>监利市机关事务服务中心</t>
  </si>
  <si>
    <t>唐唯嘉</t>
  </si>
  <si>
    <t>蒋斯嘉</t>
  </si>
  <si>
    <t>向卓</t>
  </si>
  <si>
    <t>监利市自然资源和资产交易中心</t>
  </si>
  <si>
    <t>王红艳</t>
  </si>
  <si>
    <t>柳湾</t>
  </si>
  <si>
    <t>郑波</t>
  </si>
  <si>
    <t>周爽</t>
  </si>
  <si>
    <t>杜洁</t>
  </si>
  <si>
    <t>彭银芳</t>
  </si>
  <si>
    <t>监利市经济开发区自然资源和规划所</t>
  </si>
  <si>
    <t>黄玉华</t>
  </si>
  <si>
    <t>朱路</t>
  </si>
  <si>
    <t>郑格</t>
  </si>
  <si>
    <t>监利市住房公积金中心</t>
  </si>
  <si>
    <t>夏琼</t>
  </si>
  <si>
    <t>吴奎艳</t>
  </si>
  <si>
    <t>卢文</t>
  </si>
  <si>
    <t>监利市退役军人服务中心</t>
  </si>
  <si>
    <t>胡冰心</t>
  </si>
  <si>
    <t>贤美惠</t>
  </si>
  <si>
    <t>王启璇</t>
  </si>
  <si>
    <t>监利市科普开发中心</t>
  </si>
  <si>
    <t>王蕾</t>
  </si>
  <si>
    <t>徐温慧</t>
  </si>
  <si>
    <t>廖文峰</t>
  </si>
  <si>
    <t>监利市公共检验检测中心</t>
  </si>
  <si>
    <t>宋克丹</t>
  </si>
  <si>
    <t>杨昌胜</t>
  </si>
  <si>
    <t>余旋</t>
  </si>
  <si>
    <t>潘文</t>
  </si>
  <si>
    <t>张叶琴</t>
  </si>
  <si>
    <t>常倩</t>
  </si>
  <si>
    <t>李顺</t>
  </si>
  <si>
    <t>李莉</t>
  </si>
  <si>
    <t>湛畅</t>
  </si>
  <si>
    <t>招聘
人数</t>
    <phoneticPr fontId="1" type="noConversion"/>
  </si>
  <si>
    <t>张继昶</t>
    <phoneticPr fontId="1" type="noConversion"/>
  </si>
  <si>
    <t>序号</t>
    <phoneticPr fontId="1" type="noConversion"/>
  </si>
  <si>
    <t>报考岗
位及代码</t>
    <phoneticPr fontId="1" type="noConversion"/>
  </si>
  <si>
    <t>管理人员7002</t>
    <phoneticPr fontId="1" type="noConversion"/>
  </si>
  <si>
    <t>管理人员7003</t>
    <phoneticPr fontId="1" type="noConversion"/>
  </si>
  <si>
    <t>专技人员7005</t>
    <phoneticPr fontId="1" type="noConversion"/>
  </si>
  <si>
    <t>公证员助理7007</t>
    <phoneticPr fontId="1" type="noConversion"/>
  </si>
  <si>
    <t>管理人员7008</t>
    <phoneticPr fontId="1" type="noConversion"/>
  </si>
  <si>
    <t>管理人员7009</t>
    <phoneticPr fontId="1" type="noConversion"/>
  </si>
  <si>
    <t>工作人员7010</t>
    <phoneticPr fontId="1" type="noConversion"/>
  </si>
  <si>
    <t>工作人员7011</t>
    <phoneticPr fontId="1" type="noConversion"/>
  </si>
  <si>
    <t>工作人员7013</t>
    <phoneticPr fontId="1" type="noConversion"/>
  </si>
  <si>
    <t>工作人员7014</t>
    <phoneticPr fontId="1" type="noConversion"/>
  </si>
  <si>
    <t>工作人员7017</t>
    <phoneticPr fontId="1" type="noConversion"/>
  </si>
  <si>
    <t>工作人员7019</t>
    <phoneticPr fontId="1" type="noConversion"/>
  </si>
  <si>
    <t>财会人员7020</t>
    <phoneticPr fontId="1" type="noConversion"/>
  </si>
  <si>
    <t>管理人员7021</t>
    <phoneticPr fontId="1" type="noConversion"/>
  </si>
  <si>
    <t>管理人员7022</t>
    <phoneticPr fontId="1" type="noConversion"/>
  </si>
  <si>
    <t>工作人员7024</t>
    <phoneticPr fontId="1" type="noConversion"/>
  </si>
  <si>
    <t>管理人员7025</t>
    <phoneticPr fontId="1" type="noConversion"/>
  </si>
  <si>
    <t>专技人员7026</t>
    <phoneticPr fontId="1" type="noConversion"/>
  </si>
  <si>
    <t>管理人员7027</t>
    <phoneticPr fontId="1" type="noConversion"/>
  </si>
  <si>
    <t>管理人员7028</t>
    <phoneticPr fontId="1" type="noConversion"/>
  </si>
  <si>
    <t>管理人员7029</t>
    <phoneticPr fontId="1" type="noConversion"/>
  </si>
  <si>
    <t>专技人员7031</t>
    <phoneticPr fontId="1" type="noConversion"/>
  </si>
  <si>
    <t>专技人员7032</t>
    <phoneticPr fontId="1" type="noConversion"/>
  </si>
  <si>
    <t>管理人员7033</t>
    <phoneticPr fontId="1" type="noConversion"/>
  </si>
  <si>
    <t>工程测量人员7035</t>
    <phoneticPr fontId="1" type="noConversion"/>
  </si>
  <si>
    <t>会计人员7036</t>
    <phoneticPr fontId="1" type="noConversion"/>
  </si>
  <si>
    <t>会计人员7038</t>
    <phoneticPr fontId="1" type="noConversion"/>
  </si>
  <si>
    <t>水利工程人员7034</t>
    <phoneticPr fontId="1" type="noConversion"/>
  </si>
  <si>
    <t>水利工程人员7039</t>
    <phoneticPr fontId="1" type="noConversion"/>
  </si>
  <si>
    <t>水利工程人员7046</t>
    <phoneticPr fontId="1" type="noConversion"/>
  </si>
  <si>
    <t>泵站运行与维修人员7037</t>
    <phoneticPr fontId="1" type="noConversion"/>
  </si>
  <si>
    <t>泵站运行与维修人员7040</t>
    <phoneticPr fontId="1" type="noConversion"/>
  </si>
  <si>
    <t>泵站运行与维修人员7041</t>
    <phoneticPr fontId="1" type="noConversion"/>
  </si>
  <si>
    <t>法律人员7042</t>
    <phoneticPr fontId="1" type="noConversion"/>
  </si>
  <si>
    <t>管理人员7043</t>
    <phoneticPr fontId="1" type="noConversion"/>
  </si>
  <si>
    <t>管理人员7044</t>
    <phoneticPr fontId="1" type="noConversion"/>
  </si>
  <si>
    <t>管理人员7045</t>
    <phoneticPr fontId="1" type="noConversion"/>
  </si>
  <si>
    <t>文秘人员7047</t>
    <phoneticPr fontId="1" type="noConversion"/>
  </si>
  <si>
    <t>管理人员7048</t>
    <phoneticPr fontId="1" type="noConversion"/>
  </si>
  <si>
    <t>专技人员7050</t>
    <phoneticPr fontId="1" type="noConversion"/>
  </si>
  <si>
    <t>管理人员7053</t>
    <phoneticPr fontId="1" type="noConversion"/>
  </si>
  <si>
    <t>专技人员7054</t>
    <phoneticPr fontId="1" type="noConversion"/>
  </si>
  <si>
    <t>专技人员7055</t>
    <phoneticPr fontId="1" type="noConversion"/>
  </si>
  <si>
    <t>计算机人员7057</t>
    <phoneticPr fontId="1" type="noConversion"/>
  </si>
  <si>
    <t>专技人员7058</t>
    <phoneticPr fontId="1" type="noConversion"/>
  </si>
  <si>
    <t>管理人员7061</t>
    <phoneticPr fontId="1" type="noConversion"/>
  </si>
  <si>
    <t>会计人员7062</t>
    <phoneticPr fontId="1" type="noConversion"/>
  </si>
  <si>
    <t>法律人员7063</t>
    <phoneticPr fontId="1" type="noConversion"/>
  </si>
  <si>
    <t>管理人员7065</t>
    <phoneticPr fontId="1" type="noConversion"/>
  </si>
  <si>
    <t>实验室技术人员7066</t>
    <phoneticPr fontId="1" type="noConversion"/>
  </si>
  <si>
    <t>面试折
后成绩</t>
    <phoneticPr fontId="1" type="noConversion"/>
  </si>
  <si>
    <t xml:space="preserve">笔试折
后成绩 </t>
    <phoneticPr fontId="1" type="noConversion"/>
  </si>
  <si>
    <t>笔试
成绩</t>
    <phoneticPr fontId="1" type="noConversion"/>
  </si>
  <si>
    <t>面试
成绩</t>
    <phoneticPr fontId="1" type="noConversion"/>
  </si>
  <si>
    <t>综合
成绩</t>
    <phoneticPr fontId="1" type="noConversion"/>
  </si>
  <si>
    <t>排名</t>
    <phoneticPr fontId="1" type="noConversion"/>
  </si>
  <si>
    <t>监利市2020年度事业单位公开招聘工作人员综合成绩</t>
    <phoneticPr fontId="1" type="noConversion"/>
  </si>
  <si>
    <t>陈飞</t>
  </si>
  <si>
    <t>监利市三医</t>
  </si>
  <si>
    <t>设备维修7076</t>
  </si>
  <si>
    <t>李神宝</t>
  </si>
  <si>
    <t>周方晋</t>
  </si>
  <si>
    <t>王旭</t>
  </si>
  <si>
    <t>监利市汴河中心卫生院</t>
  </si>
  <si>
    <t>文秘
7098</t>
  </si>
  <si>
    <t>何银</t>
  </si>
  <si>
    <t>宋九平</t>
  </si>
  <si>
    <t>陈琼</t>
  </si>
  <si>
    <t>监利市容城镇卫生院</t>
  </si>
  <si>
    <t>信息员7118</t>
  </si>
  <si>
    <t>蔡立鹏</t>
  </si>
  <si>
    <t>左世娅</t>
  </si>
  <si>
    <t>汪京京</t>
  </si>
  <si>
    <t>行政人员7119</t>
  </si>
  <si>
    <t>高易</t>
  </si>
  <si>
    <t>邓超</t>
  </si>
  <si>
    <t>孙润</t>
  </si>
  <si>
    <t>徐雅纯</t>
  </si>
  <si>
    <t>公共管理7121</t>
  </si>
  <si>
    <t>张媛</t>
  </si>
  <si>
    <t>李新海</t>
  </si>
  <si>
    <t>魏邓婉</t>
  </si>
  <si>
    <t>后勤人员7122</t>
  </si>
  <si>
    <t>朱雪萍</t>
  </si>
  <si>
    <t>苏文</t>
  </si>
  <si>
    <t>岳静</t>
  </si>
  <si>
    <t>监利市周老嘴镇卫生院</t>
  </si>
  <si>
    <t>财务人员7125</t>
  </si>
  <si>
    <t>黄颖</t>
  </si>
  <si>
    <t>朱瑾</t>
  </si>
  <si>
    <t>刘远航</t>
  </si>
  <si>
    <t>监利市荒湖管理区卫生院</t>
  </si>
  <si>
    <t>财务人员7131</t>
  </si>
  <si>
    <t>董雄</t>
  </si>
  <si>
    <t>王雪萍</t>
  </si>
  <si>
    <t>何启康</t>
  </si>
  <si>
    <t>监利市白螺中心卫生院</t>
  </si>
  <si>
    <t>财务人员7132</t>
  </si>
  <si>
    <t>邹能</t>
  </si>
  <si>
    <t>詹易萍</t>
  </si>
  <si>
    <t>彭林山</t>
  </si>
  <si>
    <t>监利市疾控中心</t>
  </si>
  <si>
    <t>检验技师7092</t>
  </si>
  <si>
    <t>何婉蓉</t>
  </si>
  <si>
    <t>周奕放</t>
  </si>
  <si>
    <t>张文静</t>
  </si>
  <si>
    <t>张娣</t>
  </si>
  <si>
    <t>何小慧</t>
  </si>
  <si>
    <t>尹艳</t>
  </si>
  <si>
    <t>检验技师7117</t>
  </si>
  <si>
    <t>戈李杰雅</t>
  </si>
  <si>
    <t>刘早</t>
  </si>
  <si>
    <t>廖芳</t>
  </si>
  <si>
    <t>B超技师
7127</t>
  </si>
  <si>
    <t>李佩</t>
  </si>
  <si>
    <t>孙宇池</t>
  </si>
  <si>
    <t>彭旭晖</t>
  </si>
  <si>
    <t>监利市人民医院</t>
  </si>
  <si>
    <t>药师
7072</t>
  </si>
  <si>
    <t>汪雅倩</t>
  </si>
  <si>
    <t>丁寒俊</t>
  </si>
  <si>
    <t>黄山</t>
  </si>
  <si>
    <t>周光旭</t>
  </si>
  <si>
    <t>谭贝</t>
  </si>
  <si>
    <t>张银</t>
  </si>
  <si>
    <t>影像科医师7070</t>
  </si>
  <si>
    <t>罗灵子</t>
  </si>
  <si>
    <t>吴斌</t>
  </si>
  <si>
    <t>秦明发</t>
  </si>
  <si>
    <t>外科医师7079</t>
  </si>
  <si>
    <t>万方辉</t>
  </si>
  <si>
    <t>梁金发</t>
  </si>
  <si>
    <t>常胜</t>
  </si>
  <si>
    <t>监利市四医</t>
  </si>
  <si>
    <t>内科医师7081</t>
  </si>
  <si>
    <t>秦亚丽</t>
  </si>
  <si>
    <t>张瞾</t>
  </si>
  <si>
    <t>李钰敏</t>
  </si>
  <si>
    <t>麻醉医师7083</t>
  </si>
  <si>
    <t>朱玲玲</t>
  </si>
  <si>
    <t>余明</t>
  </si>
  <si>
    <t>杨嘉贝</t>
  </si>
  <si>
    <t>监利市五医</t>
  </si>
  <si>
    <t>放射医师7085</t>
  </si>
  <si>
    <t>肖婷</t>
  </si>
  <si>
    <t>杨嘉晖</t>
  </si>
  <si>
    <t>陈旺</t>
  </si>
  <si>
    <t>外科医师7086</t>
  </si>
  <si>
    <t>王昊</t>
  </si>
  <si>
    <t>李文豪</t>
  </si>
  <si>
    <t>曹一鸣</t>
  </si>
  <si>
    <t>内科住院医师7088</t>
  </si>
  <si>
    <t>吕林</t>
  </si>
  <si>
    <t>敖彪</t>
  </si>
  <si>
    <t>朱正伟</t>
  </si>
  <si>
    <t>监利市毛市中心卫生院</t>
  </si>
  <si>
    <t>中医医师7113</t>
  </si>
  <si>
    <t>常鹏</t>
  </si>
  <si>
    <t>李纲</t>
  </si>
  <si>
    <t>刘振明</t>
  </si>
  <si>
    <t>监利市二医</t>
  </si>
  <si>
    <t>临床医师7074</t>
  </si>
  <si>
    <t>赵训霞</t>
  </si>
  <si>
    <t>张宇轩</t>
  </si>
  <si>
    <t>刘园园</t>
  </si>
  <si>
    <t>临床医师7093</t>
  </si>
  <si>
    <t>汤洁莹</t>
  </si>
  <si>
    <t>赵凯凯</t>
  </si>
  <si>
    <t>熊皑辰</t>
  </si>
  <si>
    <t>临床医师7095</t>
  </si>
  <si>
    <t>王维</t>
  </si>
  <si>
    <t>严文彦</t>
  </si>
  <si>
    <t>吴晴川</t>
  </si>
  <si>
    <t>监利市黄歇口镇卫生院</t>
  </si>
  <si>
    <t>临床医师7108</t>
  </si>
  <si>
    <t>张明</t>
  </si>
  <si>
    <t>王壮</t>
  </si>
  <si>
    <t>童紫柔</t>
  </si>
  <si>
    <t>李龚群</t>
  </si>
  <si>
    <t>吕蒙蒙</t>
  </si>
  <si>
    <t>朱丽君</t>
  </si>
  <si>
    <t>临床医师7111</t>
  </si>
  <si>
    <t>任祥</t>
  </si>
  <si>
    <t>涂盛雄</t>
  </si>
  <si>
    <t>宋芊芊</t>
  </si>
  <si>
    <t>胡丽丽</t>
  </si>
  <si>
    <t>赵子涓</t>
  </si>
  <si>
    <t>王祥为</t>
  </si>
  <si>
    <t>临床医师7116</t>
  </si>
  <si>
    <t>唐希</t>
  </si>
  <si>
    <t>周春晓</t>
  </si>
  <si>
    <t>丁伟</t>
  </si>
  <si>
    <t>临床医师7130</t>
  </si>
  <si>
    <t>张清苗</t>
  </si>
  <si>
    <t>邹玲</t>
  </si>
  <si>
    <t>邹倩丽</t>
  </si>
  <si>
    <t>临床医师7133</t>
  </si>
  <si>
    <t>左骁</t>
  </si>
  <si>
    <t>吴荣利</t>
  </si>
  <si>
    <t>彭智</t>
  </si>
  <si>
    <t>监利市程集卫生院</t>
  </si>
  <si>
    <t>临床医师7140</t>
  </si>
  <si>
    <t>张青</t>
  </si>
  <si>
    <t>王少芳</t>
  </si>
  <si>
    <t>汤克照</t>
  </si>
  <si>
    <t>监利市尺八中心卫生院</t>
  </si>
  <si>
    <t>口腔医师7103</t>
  </si>
  <si>
    <t>张相华</t>
  </si>
  <si>
    <t>赵炎文</t>
  </si>
  <si>
    <t>李祺喆</t>
  </si>
  <si>
    <t>口腔医师7075</t>
  </si>
  <si>
    <t>刘慧君</t>
  </si>
  <si>
    <t>吴萌</t>
  </si>
  <si>
    <t>刘斯琴</t>
  </si>
  <si>
    <t>护理
7096</t>
  </si>
  <si>
    <t>何瑞芳</t>
  </si>
  <si>
    <t>崔秋</t>
  </si>
  <si>
    <t>谢小芬</t>
  </si>
  <si>
    <t>李利</t>
  </si>
  <si>
    <t>张丹</t>
  </si>
  <si>
    <t>孙瑜</t>
  </si>
  <si>
    <t>护理
7101</t>
  </si>
  <si>
    <t>杨柳</t>
  </si>
  <si>
    <t>向文</t>
  </si>
  <si>
    <t>罗兰</t>
  </si>
  <si>
    <t>杨丽</t>
  </si>
  <si>
    <t>郭梦娟</t>
  </si>
  <si>
    <t>袁容</t>
  </si>
  <si>
    <t>殷姿</t>
  </si>
  <si>
    <t>周洁</t>
  </si>
  <si>
    <t>王庆枝</t>
  </si>
  <si>
    <t>监利市龚场中心卫生院</t>
  </si>
  <si>
    <t>护理
7106</t>
  </si>
  <si>
    <t>黄梦</t>
  </si>
  <si>
    <t>杜思雨</t>
  </si>
  <si>
    <t>周金金</t>
  </si>
  <si>
    <t>易偲</t>
  </si>
  <si>
    <t>李嘉玲</t>
  </si>
  <si>
    <t>刘春玲</t>
  </si>
  <si>
    <t>护理
7107</t>
  </si>
  <si>
    <t>朱莲</t>
  </si>
  <si>
    <t>刘月琴</t>
  </si>
  <si>
    <t>朱颖</t>
  </si>
  <si>
    <t>邓锦</t>
  </si>
  <si>
    <t>唐青梅</t>
  </si>
  <si>
    <t>田航</t>
  </si>
  <si>
    <t>汪施施</t>
  </si>
  <si>
    <t>熊冰</t>
  </si>
  <si>
    <t>周慧敏</t>
  </si>
  <si>
    <t>张凤</t>
  </si>
  <si>
    <t>杨蓉</t>
  </si>
  <si>
    <t>万明珠</t>
  </si>
  <si>
    <t>王佳</t>
  </si>
  <si>
    <t>石娟</t>
  </si>
  <si>
    <t>护理
7120</t>
  </si>
  <si>
    <t>董伦</t>
  </si>
  <si>
    <t>蔡雪莲</t>
  </si>
  <si>
    <t>张洁</t>
  </si>
  <si>
    <t>护理
7126</t>
  </si>
  <si>
    <t>黎万梅</t>
  </si>
  <si>
    <t>李菲飞</t>
  </si>
  <si>
    <t>护理
7112</t>
  </si>
  <si>
    <t>李双</t>
  </si>
  <si>
    <t>田珊珊</t>
  </si>
  <si>
    <t>刘小敏</t>
  </si>
  <si>
    <t>王文娟</t>
  </si>
  <si>
    <t>朱玉方</t>
  </si>
  <si>
    <t>谢知莲</t>
  </si>
  <si>
    <t>周娟娟</t>
  </si>
  <si>
    <t>赵婷</t>
  </si>
  <si>
    <t>周慧琼</t>
  </si>
  <si>
    <t>护理
7129</t>
  </si>
  <si>
    <t>危晴</t>
  </si>
  <si>
    <t>邹玲洁</t>
  </si>
  <si>
    <t>董颖</t>
  </si>
  <si>
    <t>李巧</t>
  </si>
  <si>
    <t>郭尘</t>
  </si>
  <si>
    <t>胡兆昭</t>
  </si>
  <si>
    <t>孟雨</t>
  </si>
  <si>
    <t>陈蕾</t>
  </si>
  <si>
    <t>张娅</t>
  </si>
  <si>
    <t>护理
7134</t>
  </si>
  <si>
    <t>龚玲</t>
  </si>
  <si>
    <t>李燕</t>
  </si>
  <si>
    <t>游小红</t>
  </si>
  <si>
    <t>监利市网市镇卫生院</t>
  </si>
  <si>
    <t>护理
7136</t>
  </si>
  <si>
    <t>欧阳雪</t>
  </si>
  <si>
    <t>张霞</t>
  </si>
  <si>
    <t>夏蓉</t>
  </si>
  <si>
    <t>监利市红城乡卫生院</t>
  </si>
  <si>
    <t>护理
7143</t>
  </si>
  <si>
    <t>陈星</t>
  </si>
  <si>
    <t>刘玉梅</t>
  </si>
  <si>
    <t>马智群</t>
  </si>
  <si>
    <t>监利市大垸卫生健康服务中心</t>
  </si>
  <si>
    <t>护理
7146</t>
  </si>
  <si>
    <t>潘佳俊</t>
  </si>
  <si>
    <t>肖冬梅</t>
  </si>
  <si>
    <t>附件：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</si>
</sst>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25">
    <font>
      <sz val="11"/>
      <color indexed="8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4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11"/>
      <color indexed="10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3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53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19"/>
      <name val="宋体"/>
      <family val="3"/>
      <charset val="134"/>
    </font>
    <font>
      <sz val="11"/>
      <color theme="1"/>
      <name val="宋体"/>
      <family val="3"/>
      <charset val="134"/>
    </font>
    <font>
      <b/>
      <sz val="20"/>
      <color indexed="8"/>
      <name val="方正小标宋_GBK"/>
      <family val="4"/>
      <charset val="134"/>
    </font>
    <font>
      <sz val="11"/>
      <color theme="1"/>
      <name val="宋体"/>
      <family val="3"/>
      <charset val="134"/>
      <scheme val="minor"/>
    </font>
    <font>
      <sz val="14"/>
      <color indexed="8"/>
      <name val="仿宋_GB2312"/>
      <family val="3"/>
      <charset val="134"/>
    </font>
  </fonts>
  <fills count="20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8" fillId="4" borderId="1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7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5" fillId="3" borderId="1" applyNumberFormat="0" applyAlignment="0" applyProtection="0">
      <alignment vertical="center"/>
    </xf>
    <xf numFmtId="0" fontId="16" fillId="9" borderId="6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3" fillId="0" borderId="0">
      <alignment vertical="center"/>
    </xf>
    <xf numFmtId="0" fontId="3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9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8" fillId="19" borderId="9" xfId="0" applyFont="1" applyFill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6" fontId="18" fillId="19" borderId="9" xfId="0" applyNumberFormat="1" applyFont="1" applyFill="1" applyBorder="1" applyAlignment="1">
      <alignment horizontal="center" vertical="center" wrapText="1"/>
    </xf>
    <xf numFmtId="176" fontId="18" fillId="19" borderId="9" xfId="3" applyNumberFormat="1" applyFont="1" applyFill="1" applyBorder="1" applyAlignment="1">
      <alignment horizontal="center" vertical="center" wrapText="1"/>
    </xf>
    <xf numFmtId="176" fontId="2" fillId="0" borderId="9" xfId="0" applyNumberFormat="1" applyFont="1" applyBorder="1" applyAlignment="1">
      <alignment horizontal="center" vertical="center" wrapText="1"/>
    </xf>
    <xf numFmtId="176" fontId="2" fillId="0" borderId="9" xfId="0" applyNumberFormat="1" applyFont="1" applyFill="1" applyBorder="1" applyAlignment="1" applyProtection="1">
      <alignment horizontal="center" vertical="center" wrapText="1"/>
    </xf>
    <xf numFmtId="176" fontId="21" fillId="0" borderId="9" xfId="0" applyNumberFormat="1" applyFont="1" applyBorder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176" fontId="2" fillId="0" borderId="9" xfId="0" applyNumberFormat="1" applyFont="1" applyBorder="1" applyAlignment="1">
      <alignment horizontal="center" vertical="center" wrapText="1"/>
    </xf>
    <xf numFmtId="176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1" applyNumberFormat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176" fontId="2" fillId="0" borderId="9" xfId="1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</cellXfs>
  <cellStyles count="48">
    <cellStyle name="20% - 强调文字颜色 1 2" xfId="33"/>
    <cellStyle name="20% - 强调文字颜色 2 2" xfId="35"/>
    <cellStyle name="20% - 强调文字颜色 3 2" xfId="7"/>
    <cellStyle name="20% - 强调文字颜色 4 2" xfId="38"/>
    <cellStyle name="20% - 强调文字颜色 5 2" xfId="32"/>
    <cellStyle name="20% - 强调文字颜色 6 2" xfId="27"/>
    <cellStyle name="40% - 强调文字颜色 1 2" xfId="34"/>
    <cellStyle name="40% - 强调文字颜色 2 2" xfId="36"/>
    <cellStyle name="40% - 强调文字颜色 3 2" xfId="10"/>
    <cellStyle name="40% - 强调文字颜色 4 2" xfId="39"/>
    <cellStyle name="40% - 强调文字颜色 5 2" xfId="41"/>
    <cellStyle name="40% - 强调文字颜色 6 2" xfId="44"/>
    <cellStyle name="60% - 强调文字颜色 1 2" xfId="20"/>
    <cellStyle name="60% - 强调文字颜色 2 2" xfId="15"/>
    <cellStyle name="60% - 强调文字颜色 3 2" xfId="11"/>
    <cellStyle name="60% - 强调文字颜色 4 2" xfId="22"/>
    <cellStyle name="60% - 强调文字颜色 5 2" xfId="42"/>
    <cellStyle name="60% - 强调文字颜色 6 2" xfId="45"/>
    <cellStyle name="百分比 2" xfId="5"/>
    <cellStyle name="标题 1 2" xfId="17"/>
    <cellStyle name="标题 2 2" xfId="18"/>
    <cellStyle name="标题 3 2" xfId="19"/>
    <cellStyle name="标题 4 2" xfId="14"/>
    <cellStyle name="标题 5" xfId="6"/>
    <cellStyle name="差 2" xfId="9"/>
    <cellStyle name="常规" xfId="0" builtinId="0"/>
    <cellStyle name="常规 2" xfId="1"/>
    <cellStyle name="常规 2 2" xfId="2"/>
    <cellStyle name="常规 2 3" xfId="46"/>
    <cellStyle name="常规 2 3 2" xfId="47"/>
    <cellStyle name="常规 3" xfId="3"/>
    <cellStyle name="好 2" xfId="29"/>
    <cellStyle name="汇总 2" xfId="28"/>
    <cellStyle name="计算 2" xfId="23"/>
    <cellStyle name="检查单元格 2" xfId="24"/>
    <cellStyle name="解释性文本 2" xfId="16"/>
    <cellStyle name="警告文本 2" xfId="13"/>
    <cellStyle name="链接单元格 2" xfId="25"/>
    <cellStyle name="强调文字颜色 1 2" xfId="31"/>
    <cellStyle name="强调文字颜色 2 2" xfId="26"/>
    <cellStyle name="强调文字颜色 3 2" xfId="37"/>
    <cellStyle name="强调文字颜色 4 2" xfId="4"/>
    <cellStyle name="强调文字颜色 5 2" xfId="40"/>
    <cellStyle name="强调文字颜色 6 2" xfId="43"/>
    <cellStyle name="适中 2" xfId="30"/>
    <cellStyle name="输出 2" xfId="21"/>
    <cellStyle name="输入 2" xfId="8"/>
    <cellStyle name="注释 2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372"/>
  <sheetViews>
    <sheetView tabSelected="1" topLeftCell="A359" zoomScaleNormal="100" workbookViewId="0">
      <selection activeCell="E375" sqref="E375"/>
    </sheetView>
  </sheetViews>
  <sheetFormatPr defaultColWidth="9" defaultRowHeight="23.45" customHeight="1"/>
  <cols>
    <col min="1" max="1" width="5.75" style="5" bestFit="1" customWidth="1"/>
    <col min="2" max="2" width="10.5" style="1" bestFit="1" customWidth="1"/>
    <col min="3" max="3" width="9" style="1" bestFit="1" customWidth="1"/>
    <col min="4" max="4" width="40.125" style="1" bestFit="1" customWidth="1"/>
    <col min="5" max="5" width="11.875" style="1" customWidth="1"/>
    <col min="6" max="6" width="6.25" style="1" customWidth="1"/>
    <col min="7" max="10" width="8.5" style="17" customWidth="1"/>
    <col min="11" max="11" width="11.375" style="17" customWidth="1"/>
    <col min="12" max="12" width="10.75" style="1" customWidth="1"/>
    <col min="13" max="16384" width="9" style="1"/>
  </cols>
  <sheetData>
    <row r="1" spans="1:12" s="5" customFormat="1" ht="20.25" customHeight="1">
      <c r="A1" s="26" t="s">
        <v>533</v>
      </c>
      <c r="B1" s="26"/>
      <c r="G1" s="17"/>
      <c r="H1" s="17"/>
      <c r="I1" s="17"/>
      <c r="J1" s="17"/>
      <c r="K1" s="17"/>
    </row>
    <row r="2" spans="1:12" s="9" customFormat="1" ht="39" customHeight="1">
      <c r="A2" s="28" t="s">
        <v>290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ht="42.75" customHeight="1">
      <c r="A3" s="6" t="s">
        <v>232</v>
      </c>
      <c r="B3" s="6" t="s">
        <v>0</v>
      </c>
      <c r="C3" s="6" t="s">
        <v>1</v>
      </c>
      <c r="D3" s="6" t="s">
        <v>2</v>
      </c>
      <c r="E3" s="6" t="s">
        <v>233</v>
      </c>
      <c r="F3" s="6" t="s">
        <v>230</v>
      </c>
      <c r="G3" s="12" t="s">
        <v>286</v>
      </c>
      <c r="H3" s="13" t="s">
        <v>285</v>
      </c>
      <c r="I3" s="13" t="s">
        <v>287</v>
      </c>
      <c r="J3" s="13" t="s">
        <v>284</v>
      </c>
      <c r="K3" s="13" t="s">
        <v>288</v>
      </c>
      <c r="L3" s="6" t="s">
        <v>289</v>
      </c>
    </row>
    <row r="4" spans="1:12" ht="24" customHeight="1">
      <c r="A4" s="11">
        <v>1</v>
      </c>
      <c r="B4" s="4">
        <v>124040304</v>
      </c>
      <c r="C4" s="11" t="s">
        <v>5</v>
      </c>
      <c r="D4" s="11" t="s">
        <v>4</v>
      </c>
      <c r="E4" s="27" t="s">
        <v>234</v>
      </c>
      <c r="F4" s="27">
        <v>1</v>
      </c>
      <c r="G4" s="14">
        <v>60.75</v>
      </c>
      <c r="H4" s="15">
        <f t="shared" ref="H4:H40" si="0">G4*0.4</f>
        <v>24.3</v>
      </c>
      <c r="I4" s="14">
        <v>83.92</v>
      </c>
      <c r="J4" s="14">
        <f t="shared" ref="J4:J40" si="1">I4*0.6</f>
        <v>50.351999999999997</v>
      </c>
      <c r="K4" s="14">
        <f t="shared" ref="K4:K40" si="2">H4+J4</f>
        <v>74.652000000000001</v>
      </c>
      <c r="L4" s="4">
        <v>1</v>
      </c>
    </row>
    <row r="5" spans="1:12" ht="24" customHeight="1">
      <c r="A5" s="11">
        <v>2</v>
      </c>
      <c r="B5" s="4">
        <v>124041515</v>
      </c>
      <c r="C5" s="11" t="s">
        <v>3</v>
      </c>
      <c r="D5" s="11" t="s">
        <v>4</v>
      </c>
      <c r="E5" s="27"/>
      <c r="F5" s="27"/>
      <c r="G5" s="14">
        <v>70.5</v>
      </c>
      <c r="H5" s="15">
        <f t="shared" si="0"/>
        <v>28.200000000000003</v>
      </c>
      <c r="I5" s="14">
        <v>0</v>
      </c>
      <c r="J5" s="14">
        <f t="shared" si="1"/>
        <v>0</v>
      </c>
      <c r="K5" s="14">
        <f t="shared" si="2"/>
        <v>28.200000000000003</v>
      </c>
      <c r="L5" s="4">
        <v>2</v>
      </c>
    </row>
    <row r="6" spans="1:12" ht="24" customHeight="1">
      <c r="A6" s="11">
        <v>3</v>
      </c>
      <c r="B6" s="4">
        <v>124043806</v>
      </c>
      <c r="C6" s="11" t="s">
        <v>223</v>
      </c>
      <c r="D6" s="11" t="s">
        <v>4</v>
      </c>
      <c r="E6" s="27"/>
      <c r="F6" s="27"/>
      <c r="G6" s="14">
        <v>56.75</v>
      </c>
      <c r="H6" s="15">
        <f t="shared" si="0"/>
        <v>22.700000000000003</v>
      </c>
      <c r="I6" s="14">
        <v>0</v>
      </c>
      <c r="J6" s="14">
        <f t="shared" si="1"/>
        <v>0</v>
      </c>
      <c r="K6" s="14">
        <f t="shared" si="2"/>
        <v>22.700000000000003</v>
      </c>
      <c r="L6" s="4">
        <v>3</v>
      </c>
    </row>
    <row r="7" spans="1:12" ht="24" customHeight="1">
      <c r="A7" s="11">
        <v>4</v>
      </c>
      <c r="B7" s="4">
        <v>124041429</v>
      </c>
      <c r="C7" s="11" t="s">
        <v>6</v>
      </c>
      <c r="D7" s="11" t="s">
        <v>4</v>
      </c>
      <c r="E7" s="27" t="s">
        <v>235</v>
      </c>
      <c r="F7" s="27">
        <v>2</v>
      </c>
      <c r="G7" s="14">
        <v>65</v>
      </c>
      <c r="H7" s="15">
        <f t="shared" si="0"/>
        <v>26</v>
      </c>
      <c r="I7" s="14">
        <v>83.73</v>
      </c>
      <c r="J7" s="14">
        <f t="shared" si="1"/>
        <v>50.238</v>
      </c>
      <c r="K7" s="14">
        <f t="shared" si="2"/>
        <v>76.238</v>
      </c>
      <c r="L7" s="4">
        <v>1</v>
      </c>
    </row>
    <row r="8" spans="1:12" ht="24" customHeight="1">
      <c r="A8" s="11">
        <v>5</v>
      </c>
      <c r="B8" s="4">
        <v>124043524</v>
      </c>
      <c r="C8" s="11" t="s">
        <v>9</v>
      </c>
      <c r="D8" s="11" t="s">
        <v>4</v>
      </c>
      <c r="E8" s="27"/>
      <c r="F8" s="27"/>
      <c r="G8" s="14">
        <v>60</v>
      </c>
      <c r="H8" s="15">
        <f t="shared" si="0"/>
        <v>24</v>
      </c>
      <c r="I8" s="14">
        <v>84.46</v>
      </c>
      <c r="J8" s="14">
        <f t="shared" si="1"/>
        <v>50.675999999999995</v>
      </c>
      <c r="K8" s="14">
        <f t="shared" si="2"/>
        <v>74.675999999999988</v>
      </c>
      <c r="L8" s="4">
        <v>2</v>
      </c>
    </row>
    <row r="9" spans="1:12" ht="24" customHeight="1">
      <c r="A9" s="11">
        <v>6</v>
      </c>
      <c r="B9" s="4">
        <v>124042419</v>
      </c>
      <c r="C9" s="11" t="s">
        <v>11</v>
      </c>
      <c r="D9" s="11" t="s">
        <v>4</v>
      </c>
      <c r="E9" s="27"/>
      <c r="F9" s="27"/>
      <c r="G9" s="14">
        <v>59.5</v>
      </c>
      <c r="H9" s="15">
        <f t="shared" si="0"/>
        <v>23.8</v>
      </c>
      <c r="I9" s="14">
        <v>83.71</v>
      </c>
      <c r="J9" s="14">
        <f t="shared" si="1"/>
        <v>50.225999999999992</v>
      </c>
      <c r="K9" s="14">
        <f t="shared" si="2"/>
        <v>74.025999999999996</v>
      </c>
      <c r="L9" s="4">
        <v>3</v>
      </c>
    </row>
    <row r="10" spans="1:12" ht="24" customHeight="1">
      <c r="A10" s="11">
        <v>7</v>
      </c>
      <c r="B10" s="4">
        <v>124041512</v>
      </c>
      <c r="C10" s="11" t="s">
        <v>8</v>
      </c>
      <c r="D10" s="11" t="s">
        <v>4</v>
      </c>
      <c r="E10" s="27"/>
      <c r="F10" s="27"/>
      <c r="G10" s="14">
        <v>60.25</v>
      </c>
      <c r="H10" s="15">
        <f t="shared" si="0"/>
        <v>24.1</v>
      </c>
      <c r="I10" s="14">
        <v>83.21</v>
      </c>
      <c r="J10" s="14">
        <f t="shared" si="1"/>
        <v>49.925999999999995</v>
      </c>
      <c r="K10" s="14">
        <f t="shared" si="2"/>
        <v>74.025999999999996</v>
      </c>
      <c r="L10" s="4">
        <v>4</v>
      </c>
    </row>
    <row r="11" spans="1:12" ht="24" customHeight="1">
      <c r="A11" s="11">
        <v>8</v>
      </c>
      <c r="B11" s="4">
        <v>124044004</v>
      </c>
      <c r="C11" s="11" t="s">
        <v>7</v>
      </c>
      <c r="D11" s="11" t="s">
        <v>4</v>
      </c>
      <c r="E11" s="27"/>
      <c r="F11" s="27"/>
      <c r="G11" s="14">
        <v>60.499999999999993</v>
      </c>
      <c r="H11" s="15">
        <f t="shared" si="0"/>
        <v>24.2</v>
      </c>
      <c r="I11" s="14">
        <v>81.84</v>
      </c>
      <c r="J11" s="14">
        <f t="shared" si="1"/>
        <v>49.103999999999999</v>
      </c>
      <c r="K11" s="14">
        <f t="shared" si="2"/>
        <v>73.304000000000002</v>
      </c>
      <c r="L11" s="4">
        <v>5</v>
      </c>
    </row>
    <row r="12" spans="1:12" ht="24" customHeight="1">
      <c r="A12" s="11">
        <v>9</v>
      </c>
      <c r="B12" s="4">
        <v>124041824</v>
      </c>
      <c r="C12" s="11" t="s">
        <v>10</v>
      </c>
      <c r="D12" s="11" t="s">
        <v>4</v>
      </c>
      <c r="E12" s="27"/>
      <c r="F12" s="27"/>
      <c r="G12" s="14">
        <v>59.500000000000007</v>
      </c>
      <c r="H12" s="15">
        <f t="shared" si="0"/>
        <v>23.800000000000004</v>
      </c>
      <c r="I12" s="14">
        <v>81.239999999999995</v>
      </c>
      <c r="J12" s="14">
        <f t="shared" si="1"/>
        <v>48.743999999999993</v>
      </c>
      <c r="K12" s="14">
        <f t="shared" si="2"/>
        <v>72.543999999999997</v>
      </c>
      <c r="L12" s="4">
        <v>6</v>
      </c>
    </row>
    <row r="13" spans="1:12" ht="24" customHeight="1">
      <c r="A13" s="11">
        <v>10</v>
      </c>
      <c r="B13" s="4">
        <v>124041926</v>
      </c>
      <c r="C13" s="11" t="s">
        <v>14</v>
      </c>
      <c r="D13" s="11" t="s">
        <v>13</v>
      </c>
      <c r="E13" s="27" t="s">
        <v>236</v>
      </c>
      <c r="F13" s="27">
        <v>1</v>
      </c>
      <c r="G13" s="14">
        <v>54.249999999999993</v>
      </c>
      <c r="H13" s="15">
        <f t="shared" si="0"/>
        <v>21.7</v>
      </c>
      <c r="I13" s="14">
        <v>82.22</v>
      </c>
      <c r="J13" s="14">
        <f t="shared" si="1"/>
        <v>49.332000000000001</v>
      </c>
      <c r="K13" s="14">
        <f t="shared" si="2"/>
        <v>71.031999999999996</v>
      </c>
      <c r="L13" s="4">
        <v>1</v>
      </c>
    </row>
    <row r="14" spans="1:12" ht="24" customHeight="1">
      <c r="A14" s="11">
        <v>11</v>
      </c>
      <c r="B14" s="4">
        <v>124042506</v>
      </c>
      <c r="C14" s="11" t="s">
        <v>12</v>
      </c>
      <c r="D14" s="11" t="s">
        <v>13</v>
      </c>
      <c r="E14" s="27"/>
      <c r="F14" s="27"/>
      <c r="G14" s="14">
        <v>64</v>
      </c>
      <c r="H14" s="15">
        <f t="shared" si="0"/>
        <v>25.6</v>
      </c>
      <c r="I14" s="14">
        <v>0</v>
      </c>
      <c r="J14" s="14">
        <f t="shared" si="1"/>
        <v>0</v>
      </c>
      <c r="K14" s="14">
        <f t="shared" si="2"/>
        <v>25.6</v>
      </c>
      <c r="L14" s="4">
        <v>2</v>
      </c>
    </row>
    <row r="15" spans="1:12" ht="24" customHeight="1">
      <c r="A15" s="11">
        <v>12</v>
      </c>
      <c r="B15" s="4">
        <v>124041728</v>
      </c>
      <c r="C15" s="11" t="s">
        <v>15</v>
      </c>
      <c r="D15" s="11" t="s">
        <v>13</v>
      </c>
      <c r="E15" s="27"/>
      <c r="F15" s="27"/>
      <c r="G15" s="14">
        <v>50.5</v>
      </c>
      <c r="H15" s="15">
        <f t="shared" si="0"/>
        <v>20.200000000000003</v>
      </c>
      <c r="I15" s="14">
        <v>0</v>
      </c>
      <c r="J15" s="14">
        <f t="shared" si="1"/>
        <v>0</v>
      </c>
      <c r="K15" s="14">
        <f t="shared" si="2"/>
        <v>20.200000000000003</v>
      </c>
      <c r="L15" s="4">
        <v>3</v>
      </c>
    </row>
    <row r="16" spans="1:12" ht="24" customHeight="1">
      <c r="A16" s="11">
        <v>13</v>
      </c>
      <c r="B16" s="4">
        <v>124040323</v>
      </c>
      <c r="C16" s="11" t="s">
        <v>16</v>
      </c>
      <c r="D16" s="11" t="s">
        <v>17</v>
      </c>
      <c r="E16" s="27" t="s">
        <v>237</v>
      </c>
      <c r="F16" s="27">
        <v>2</v>
      </c>
      <c r="G16" s="14">
        <v>73</v>
      </c>
      <c r="H16" s="15">
        <f t="shared" si="0"/>
        <v>29.200000000000003</v>
      </c>
      <c r="I16" s="14">
        <v>84.56</v>
      </c>
      <c r="J16" s="14">
        <f t="shared" si="1"/>
        <v>50.735999999999997</v>
      </c>
      <c r="K16" s="14">
        <f t="shared" si="2"/>
        <v>79.936000000000007</v>
      </c>
      <c r="L16" s="4">
        <v>1</v>
      </c>
    </row>
    <row r="17" spans="1:12" ht="24" customHeight="1">
      <c r="A17" s="11">
        <v>14</v>
      </c>
      <c r="B17" s="4">
        <v>124043215</v>
      </c>
      <c r="C17" s="11" t="s">
        <v>18</v>
      </c>
      <c r="D17" s="11" t="s">
        <v>17</v>
      </c>
      <c r="E17" s="27"/>
      <c r="F17" s="27"/>
      <c r="G17" s="14">
        <v>71.25</v>
      </c>
      <c r="H17" s="15">
        <f t="shared" si="0"/>
        <v>28.5</v>
      </c>
      <c r="I17" s="14">
        <v>83.9</v>
      </c>
      <c r="J17" s="14">
        <f t="shared" si="1"/>
        <v>50.34</v>
      </c>
      <c r="K17" s="14">
        <f t="shared" si="2"/>
        <v>78.84</v>
      </c>
      <c r="L17" s="4">
        <v>2</v>
      </c>
    </row>
    <row r="18" spans="1:12" ht="24" customHeight="1">
      <c r="A18" s="11">
        <v>15</v>
      </c>
      <c r="B18" s="4">
        <v>124040423</v>
      </c>
      <c r="C18" s="11" t="s">
        <v>19</v>
      </c>
      <c r="D18" s="11" t="s">
        <v>17</v>
      </c>
      <c r="E18" s="27"/>
      <c r="F18" s="27"/>
      <c r="G18" s="14">
        <v>66.75</v>
      </c>
      <c r="H18" s="15">
        <f t="shared" si="0"/>
        <v>26.700000000000003</v>
      </c>
      <c r="I18" s="14">
        <v>83.66</v>
      </c>
      <c r="J18" s="14">
        <f t="shared" si="1"/>
        <v>50.195999999999998</v>
      </c>
      <c r="K18" s="14">
        <f t="shared" si="2"/>
        <v>76.896000000000001</v>
      </c>
      <c r="L18" s="4">
        <v>3</v>
      </c>
    </row>
    <row r="19" spans="1:12" ht="24" customHeight="1">
      <c r="A19" s="11">
        <v>16</v>
      </c>
      <c r="B19" s="4">
        <v>124040307</v>
      </c>
      <c r="C19" s="11" t="s">
        <v>20</v>
      </c>
      <c r="D19" s="11" t="s">
        <v>17</v>
      </c>
      <c r="E19" s="27"/>
      <c r="F19" s="27"/>
      <c r="G19" s="14">
        <v>64</v>
      </c>
      <c r="H19" s="15">
        <f t="shared" si="0"/>
        <v>25.6</v>
      </c>
      <c r="I19" s="14">
        <v>83.4</v>
      </c>
      <c r="J19" s="14">
        <f t="shared" si="1"/>
        <v>50.04</v>
      </c>
      <c r="K19" s="14">
        <f t="shared" si="2"/>
        <v>75.64</v>
      </c>
      <c r="L19" s="4">
        <v>4</v>
      </c>
    </row>
    <row r="20" spans="1:12" ht="24" customHeight="1">
      <c r="A20" s="11">
        <v>17</v>
      </c>
      <c r="B20" s="4">
        <v>124044122</v>
      </c>
      <c r="C20" s="11" t="s">
        <v>21</v>
      </c>
      <c r="D20" s="11" t="s">
        <v>17</v>
      </c>
      <c r="E20" s="27"/>
      <c r="F20" s="27"/>
      <c r="G20" s="14">
        <v>58.250000000000007</v>
      </c>
      <c r="H20" s="15">
        <f t="shared" si="0"/>
        <v>23.300000000000004</v>
      </c>
      <c r="I20" s="14">
        <v>82.36</v>
      </c>
      <c r="J20" s="14">
        <f t="shared" si="1"/>
        <v>49.415999999999997</v>
      </c>
      <c r="K20" s="14">
        <f t="shared" si="2"/>
        <v>72.716000000000008</v>
      </c>
      <c r="L20" s="4">
        <v>5</v>
      </c>
    </row>
    <row r="21" spans="1:12" ht="24" customHeight="1">
      <c r="A21" s="11">
        <v>18</v>
      </c>
      <c r="B21" s="4">
        <v>124042702</v>
      </c>
      <c r="C21" s="11" t="s">
        <v>224</v>
      </c>
      <c r="D21" s="11" t="s">
        <v>17</v>
      </c>
      <c r="E21" s="27"/>
      <c r="F21" s="27"/>
      <c r="G21" s="14">
        <v>51.25</v>
      </c>
      <c r="H21" s="15">
        <f t="shared" si="0"/>
        <v>20.5</v>
      </c>
      <c r="I21" s="14">
        <v>0</v>
      </c>
      <c r="J21" s="14">
        <f t="shared" si="1"/>
        <v>0</v>
      </c>
      <c r="K21" s="14">
        <f t="shared" si="2"/>
        <v>20.5</v>
      </c>
      <c r="L21" s="4">
        <v>6</v>
      </c>
    </row>
    <row r="22" spans="1:12" ht="24" customHeight="1">
      <c r="A22" s="11">
        <v>19</v>
      </c>
      <c r="B22" s="4">
        <v>124044105</v>
      </c>
      <c r="C22" s="11" t="s">
        <v>24</v>
      </c>
      <c r="D22" s="11" t="s">
        <v>23</v>
      </c>
      <c r="E22" s="27" t="s">
        <v>238</v>
      </c>
      <c r="F22" s="27">
        <v>4</v>
      </c>
      <c r="G22" s="14">
        <v>73.25</v>
      </c>
      <c r="H22" s="15">
        <f t="shared" si="0"/>
        <v>29.3</v>
      </c>
      <c r="I22" s="14">
        <v>85.05</v>
      </c>
      <c r="J22" s="14">
        <f t="shared" si="1"/>
        <v>51.029999999999994</v>
      </c>
      <c r="K22" s="14">
        <f t="shared" si="2"/>
        <v>80.33</v>
      </c>
      <c r="L22" s="4">
        <v>1</v>
      </c>
    </row>
    <row r="23" spans="1:12" ht="24" customHeight="1">
      <c r="A23" s="11">
        <v>20</v>
      </c>
      <c r="B23" s="4">
        <v>124041829</v>
      </c>
      <c r="C23" s="11" t="s">
        <v>22</v>
      </c>
      <c r="D23" s="11" t="s">
        <v>23</v>
      </c>
      <c r="E23" s="27"/>
      <c r="F23" s="27"/>
      <c r="G23" s="14">
        <v>74.5</v>
      </c>
      <c r="H23" s="15">
        <f t="shared" si="0"/>
        <v>29.8</v>
      </c>
      <c r="I23" s="14">
        <v>84.16</v>
      </c>
      <c r="J23" s="14">
        <f t="shared" si="1"/>
        <v>50.495999999999995</v>
      </c>
      <c r="K23" s="14">
        <f t="shared" si="2"/>
        <v>80.295999999999992</v>
      </c>
      <c r="L23" s="4">
        <v>2</v>
      </c>
    </row>
    <row r="24" spans="1:12" ht="24" customHeight="1">
      <c r="A24" s="11">
        <v>21</v>
      </c>
      <c r="B24" s="4">
        <v>124042427</v>
      </c>
      <c r="C24" s="11" t="s">
        <v>25</v>
      </c>
      <c r="D24" s="11" t="s">
        <v>23</v>
      </c>
      <c r="E24" s="27"/>
      <c r="F24" s="27"/>
      <c r="G24" s="14">
        <v>71.75</v>
      </c>
      <c r="H24" s="15">
        <f t="shared" si="0"/>
        <v>28.700000000000003</v>
      </c>
      <c r="I24" s="14">
        <v>84.62</v>
      </c>
      <c r="J24" s="14">
        <f t="shared" si="1"/>
        <v>50.771999999999998</v>
      </c>
      <c r="K24" s="14">
        <f t="shared" si="2"/>
        <v>79.472000000000008</v>
      </c>
      <c r="L24" s="4">
        <v>3</v>
      </c>
    </row>
    <row r="25" spans="1:12" ht="24" customHeight="1">
      <c r="A25" s="11">
        <v>22</v>
      </c>
      <c r="B25" s="4">
        <v>124043405</v>
      </c>
      <c r="C25" s="11" t="s">
        <v>27</v>
      </c>
      <c r="D25" s="11" t="s">
        <v>23</v>
      </c>
      <c r="E25" s="27"/>
      <c r="F25" s="27"/>
      <c r="G25" s="14">
        <v>71</v>
      </c>
      <c r="H25" s="15">
        <f t="shared" si="0"/>
        <v>28.400000000000002</v>
      </c>
      <c r="I25" s="14">
        <v>84.42</v>
      </c>
      <c r="J25" s="14">
        <f t="shared" si="1"/>
        <v>50.652000000000001</v>
      </c>
      <c r="K25" s="14">
        <f t="shared" si="2"/>
        <v>79.052000000000007</v>
      </c>
      <c r="L25" s="4">
        <v>4</v>
      </c>
    </row>
    <row r="26" spans="1:12" ht="24" customHeight="1">
      <c r="A26" s="11">
        <v>23</v>
      </c>
      <c r="B26" s="4">
        <v>124043313</v>
      </c>
      <c r="C26" s="11" t="s">
        <v>26</v>
      </c>
      <c r="D26" s="11" t="s">
        <v>23</v>
      </c>
      <c r="E26" s="27"/>
      <c r="F26" s="27"/>
      <c r="G26" s="14">
        <v>71.5</v>
      </c>
      <c r="H26" s="15">
        <f t="shared" si="0"/>
        <v>28.6</v>
      </c>
      <c r="I26" s="14">
        <v>83.89</v>
      </c>
      <c r="J26" s="14">
        <f t="shared" si="1"/>
        <v>50.333999999999996</v>
      </c>
      <c r="K26" s="14">
        <f t="shared" si="2"/>
        <v>78.933999999999997</v>
      </c>
      <c r="L26" s="4">
        <v>5</v>
      </c>
    </row>
    <row r="27" spans="1:12" ht="24" customHeight="1">
      <c r="A27" s="11">
        <v>24</v>
      </c>
      <c r="B27" s="4">
        <v>124040329</v>
      </c>
      <c r="C27" s="11" t="s">
        <v>33</v>
      </c>
      <c r="D27" s="11" t="s">
        <v>23</v>
      </c>
      <c r="E27" s="27"/>
      <c r="F27" s="27"/>
      <c r="G27" s="14">
        <v>69.5</v>
      </c>
      <c r="H27" s="15">
        <f t="shared" si="0"/>
        <v>27.8</v>
      </c>
      <c r="I27" s="14">
        <v>84.96</v>
      </c>
      <c r="J27" s="14">
        <f t="shared" si="1"/>
        <v>50.975999999999992</v>
      </c>
      <c r="K27" s="14">
        <f t="shared" si="2"/>
        <v>78.775999999999996</v>
      </c>
      <c r="L27" s="4">
        <v>6</v>
      </c>
    </row>
    <row r="28" spans="1:12" ht="24" customHeight="1">
      <c r="A28" s="11">
        <v>25</v>
      </c>
      <c r="B28" s="4">
        <v>124041802</v>
      </c>
      <c r="C28" s="11" t="s">
        <v>28</v>
      </c>
      <c r="D28" s="11" t="s">
        <v>23</v>
      </c>
      <c r="E28" s="27"/>
      <c r="F28" s="27"/>
      <c r="G28" s="14">
        <v>70.75</v>
      </c>
      <c r="H28" s="15">
        <f t="shared" si="0"/>
        <v>28.3</v>
      </c>
      <c r="I28" s="14">
        <v>83.85</v>
      </c>
      <c r="J28" s="14">
        <f t="shared" si="1"/>
        <v>50.309999999999995</v>
      </c>
      <c r="K28" s="14">
        <f t="shared" si="2"/>
        <v>78.61</v>
      </c>
      <c r="L28" s="4">
        <v>7</v>
      </c>
    </row>
    <row r="29" spans="1:12" ht="24" customHeight="1">
      <c r="A29" s="11">
        <v>26</v>
      </c>
      <c r="B29" s="4">
        <v>124041416</v>
      </c>
      <c r="C29" s="11" t="s">
        <v>30</v>
      </c>
      <c r="D29" s="11" t="s">
        <v>23</v>
      </c>
      <c r="E29" s="27"/>
      <c r="F29" s="27"/>
      <c r="G29" s="14">
        <v>70.25</v>
      </c>
      <c r="H29" s="15">
        <f t="shared" si="0"/>
        <v>28.1</v>
      </c>
      <c r="I29" s="14">
        <v>83.84</v>
      </c>
      <c r="J29" s="14">
        <f t="shared" si="1"/>
        <v>50.304000000000002</v>
      </c>
      <c r="K29" s="14">
        <f t="shared" si="2"/>
        <v>78.403999999999996</v>
      </c>
      <c r="L29" s="4">
        <v>8</v>
      </c>
    </row>
    <row r="30" spans="1:12" ht="24" customHeight="1">
      <c r="A30" s="11">
        <v>27</v>
      </c>
      <c r="B30" s="4">
        <v>124042019</v>
      </c>
      <c r="C30" s="11" t="s">
        <v>29</v>
      </c>
      <c r="D30" s="11" t="s">
        <v>23</v>
      </c>
      <c r="E30" s="27"/>
      <c r="F30" s="27"/>
      <c r="G30" s="14">
        <v>70.5</v>
      </c>
      <c r="H30" s="15">
        <f t="shared" si="0"/>
        <v>28.200000000000003</v>
      </c>
      <c r="I30" s="14">
        <v>83.66</v>
      </c>
      <c r="J30" s="14">
        <f t="shared" si="1"/>
        <v>50.195999999999998</v>
      </c>
      <c r="K30" s="14">
        <f t="shared" si="2"/>
        <v>78.396000000000001</v>
      </c>
      <c r="L30" s="4">
        <v>9</v>
      </c>
    </row>
    <row r="31" spans="1:12" ht="24" customHeight="1">
      <c r="A31" s="11">
        <v>28</v>
      </c>
      <c r="B31" s="4">
        <v>124044110</v>
      </c>
      <c r="C31" s="11" t="s">
        <v>31</v>
      </c>
      <c r="D31" s="11" t="s">
        <v>23</v>
      </c>
      <c r="E31" s="27"/>
      <c r="F31" s="27"/>
      <c r="G31" s="14">
        <v>70</v>
      </c>
      <c r="H31" s="15">
        <f t="shared" si="0"/>
        <v>28</v>
      </c>
      <c r="I31" s="14">
        <v>83.44</v>
      </c>
      <c r="J31" s="14">
        <f t="shared" si="1"/>
        <v>50.064</v>
      </c>
      <c r="K31" s="14">
        <f t="shared" si="2"/>
        <v>78.063999999999993</v>
      </c>
      <c r="L31" s="4">
        <v>10</v>
      </c>
    </row>
    <row r="32" spans="1:12" ht="24" customHeight="1">
      <c r="A32" s="11">
        <v>29</v>
      </c>
      <c r="B32" s="4">
        <v>124043221</v>
      </c>
      <c r="C32" s="11" t="s">
        <v>35</v>
      </c>
      <c r="D32" s="11" t="s">
        <v>23</v>
      </c>
      <c r="E32" s="27"/>
      <c r="F32" s="27"/>
      <c r="G32" s="14">
        <v>69.25</v>
      </c>
      <c r="H32" s="15">
        <f t="shared" si="0"/>
        <v>27.700000000000003</v>
      </c>
      <c r="I32" s="14">
        <v>83.78</v>
      </c>
      <c r="J32" s="14">
        <f t="shared" si="1"/>
        <v>50.268000000000001</v>
      </c>
      <c r="K32" s="14">
        <f t="shared" si="2"/>
        <v>77.968000000000004</v>
      </c>
      <c r="L32" s="4">
        <v>11</v>
      </c>
    </row>
    <row r="33" spans="1:12" ht="24" customHeight="1">
      <c r="A33" s="11">
        <v>30</v>
      </c>
      <c r="B33" s="4">
        <v>124041922</v>
      </c>
      <c r="C33" s="11" t="s">
        <v>34</v>
      </c>
      <c r="D33" s="11" t="s">
        <v>23</v>
      </c>
      <c r="E33" s="27"/>
      <c r="F33" s="27"/>
      <c r="G33" s="14">
        <v>69.25</v>
      </c>
      <c r="H33" s="15">
        <f t="shared" si="0"/>
        <v>27.700000000000003</v>
      </c>
      <c r="I33" s="14">
        <v>82.04</v>
      </c>
      <c r="J33" s="14">
        <f t="shared" si="1"/>
        <v>49.224000000000004</v>
      </c>
      <c r="K33" s="14">
        <f t="shared" si="2"/>
        <v>76.924000000000007</v>
      </c>
      <c r="L33" s="4">
        <v>12</v>
      </c>
    </row>
    <row r="34" spans="1:12" ht="24" customHeight="1">
      <c r="A34" s="11">
        <v>31</v>
      </c>
      <c r="B34" s="4">
        <v>124041828</v>
      </c>
      <c r="C34" s="11" t="s">
        <v>32</v>
      </c>
      <c r="D34" s="11" t="s">
        <v>23</v>
      </c>
      <c r="E34" s="27"/>
      <c r="F34" s="27"/>
      <c r="G34" s="14">
        <v>69.75</v>
      </c>
      <c r="H34" s="15">
        <f t="shared" si="0"/>
        <v>27.900000000000002</v>
      </c>
      <c r="I34" s="14">
        <v>0</v>
      </c>
      <c r="J34" s="14">
        <f t="shared" si="1"/>
        <v>0</v>
      </c>
      <c r="K34" s="14">
        <f t="shared" si="2"/>
        <v>27.900000000000002</v>
      </c>
      <c r="L34" s="4">
        <v>13</v>
      </c>
    </row>
    <row r="35" spans="1:12" ht="24" customHeight="1">
      <c r="A35" s="11">
        <v>32</v>
      </c>
      <c r="B35" s="4">
        <v>124042403</v>
      </c>
      <c r="C35" s="11" t="s">
        <v>36</v>
      </c>
      <c r="D35" s="11" t="s">
        <v>37</v>
      </c>
      <c r="E35" s="27" t="s">
        <v>239</v>
      </c>
      <c r="F35" s="27">
        <v>2</v>
      </c>
      <c r="G35" s="14">
        <v>72</v>
      </c>
      <c r="H35" s="15">
        <f t="shared" si="0"/>
        <v>28.8</v>
      </c>
      <c r="I35" s="14">
        <v>84.8</v>
      </c>
      <c r="J35" s="14">
        <f t="shared" si="1"/>
        <v>50.879999999999995</v>
      </c>
      <c r="K35" s="14">
        <f t="shared" si="2"/>
        <v>79.679999999999993</v>
      </c>
      <c r="L35" s="4">
        <v>1</v>
      </c>
    </row>
    <row r="36" spans="1:12" ht="24" customHeight="1">
      <c r="A36" s="11">
        <v>33</v>
      </c>
      <c r="B36" s="4">
        <v>124042528</v>
      </c>
      <c r="C36" s="11" t="s">
        <v>38</v>
      </c>
      <c r="D36" s="11" t="s">
        <v>37</v>
      </c>
      <c r="E36" s="27"/>
      <c r="F36" s="27"/>
      <c r="G36" s="14">
        <v>70.25</v>
      </c>
      <c r="H36" s="15">
        <f t="shared" si="0"/>
        <v>28.1</v>
      </c>
      <c r="I36" s="14">
        <v>83.65</v>
      </c>
      <c r="J36" s="14">
        <f t="shared" si="1"/>
        <v>50.190000000000005</v>
      </c>
      <c r="K36" s="14">
        <f t="shared" si="2"/>
        <v>78.290000000000006</v>
      </c>
      <c r="L36" s="4">
        <v>2</v>
      </c>
    </row>
    <row r="37" spans="1:12" ht="24" customHeight="1">
      <c r="A37" s="11">
        <v>34</v>
      </c>
      <c r="B37" s="4">
        <v>124041629</v>
      </c>
      <c r="C37" s="11" t="s">
        <v>41</v>
      </c>
      <c r="D37" s="11" t="s">
        <v>37</v>
      </c>
      <c r="E37" s="27"/>
      <c r="F37" s="27"/>
      <c r="G37" s="14">
        <v>66.5</v>
      </c>
      <c r="H37" s="15">
        <f t="shared" si="0"/>
        <v>26.6</v>
      </c>
      <c r="I37" s="14">
        <v>84.18</v>
      </c>
      <c r="J37" s="14">
        <f t="shared" si="1"/>
        <v>50.508000000000003</v>
      </c>
      <c r="K37" s="14">
        <f t="shared" si="2"/>
        <v>77.108000000000004</v>
      </c>
      <c r="L37" s="4">
        <v>3</v>
      </c>
    </row>
    <row r="38" spans="1:12" ht="24" customHeight="1">
      <c r="A38" s="11">
        <v>35</v>
      </c>
      <c r="B38" s="4">
        <v>124043910</v>
      </c>
      <c r="C38" s="11" t="s">
        <v>39</v>
      </c>
      <c r="D38" s="11" t="s">
        <v>37</v>
      </c>
      <c r="E38" s="27"/>
      <c r="F38" s="27"/>
      <c r="G38" s="14">
        <v>67.75</v>
      </c>
      <c r="H38" s="15">
        <f t="shared" si="0"/>
        <v>27.1</v>
      </c>
      <c r="I38" s="14">
        <v>83.19</v>
      </c>
      <c r="J38" s="14">
        <f t="shared" si="1"/>
        <v>49.913999999999994</v>
      </c>
      <c r="K38" s="14">
        <f t="shared" si="2"/>
        <v>77.013999999999996</v>
      </c>
      <c r="L38" s="4">
        <v>4</v>
      </c>
    </row>
    <row r="39" spans="1:12" ht="24" customHeight="1">
      <c r="A39" s="11">
        <v>36</v>
      </c>
      <c r="B39" s="4">
        <v>124044528</v>
      </c>
      <c r="C39" s="11" t="s">
        <v>40</v>
      </c>
      <c r="D39" s="11" t="s">
        <v>37</v>
      </c>
      <c r="E39" s="27"/>
      <c r="F39" s="27"/>
      <c r="G39" s="14">
        <v>67.25</v>
      </c>
      <c r="H39" s="15">
        <f t="shared" si="0"/>
        <v>26.900000000000002</v>
      </c>
      <c r="I39" s="14">
        <v>81.78</v>
      </c>
      <c r="J39" s="14">
        <f t="shared" si="1"/>
        <v>49.067999999999998</v>
      </c>
      <c r="K39" s="14">
        <f t="shared" si="2"/>
        <v>75.968000000000004</v>
      </c>
      <c r="L39" s="4">
        <v>5</v>
      </c>
    </row>
    <row r="40" spans="1:12" s="10" customFormat="1" ht="24" customHeight="1">
      <c r="A40" s="11">
        <v>37</v>
      </c>
      <c r="B40" s="4">
        <v>124043315</v>
      </c>
      <c r="C40" s="11" t="s">
        <v>42</v>
      </c>
      <c r="D40" s="11" t="s">
        <v>37</v>
      </c>
      <c r="E40" s="27"/>
      <c r="F40" s="27"/>
      <c r="G40" s="14">
        <v>66.25</v>
      </c>
      <c r="H40" s="15">
        <f t="shared" si="0"/>
        <v>26.5</v>
      </c>
      <c r="I40" s="14">
        <v>82.02</v>
      </c>
      <c r="J40" s="14">
        <f t="shared" si="1"/>
        <v>49.211999999999996</v>
      </c>
      <c r="K40" s="14">
        <f t="shared" si="2"/>
        <v>75.711999999999989</v>
      </c>
      <c r="L40" s="4">
        <v>6</v>
      </c>
    </row>
    <row r="41" spans="1:12" ht="23.25" customHeight="1">
      <c r="A41" s="11">
        <v>38</v>
      </c>
      <c r="B41" s="4">
        <v>124042924</v>
      </c>
      <c r="C41" s="11" t="s">
        <v>43</v>
      </c>
      <c r="D41" s="11" t="s">
        <v>44</v>
      </c>
      <c r="E41" s="27" t="s">
        <v>240</v>
      </c>
      <c r="F41" s="27">
        <v>1</v>
      </c>
      <c r="G41" s="14">
        <v>72.5</v>
      </c>
      <c r="H41" s="15">
        <f t="shared" ref="H41:H52" si="3">G41*0.4</f>
        <v>29</v>
      </c>
      <c r="I41" s="14">
        <v>85.42</v>
      </c>
      <c r="J41" s="14">
        <f t="shared" ref="J41:J52" si="4">I41*0.6</f>
        <v>51.252000000000002</v>
      </c>
      <c r="K41" s="14">
        <f t="shared" ref="K41:K52" si="5">H41+J41</f>
        <v>80.25200000000001</v>
      </c>
      <c r="L41" s="4">
        <v>1</v>
      </c>
    </row>
    <row r="42" spans="1:12" ht="23.25" customHeight="1">
      <c r="A42" s="11">
        <v>39</v>
      </c>
      <c r="B42" s="4">
        <v>124042201</v>
      </c>
      <c r="C42" s="11" t="s">
        <v>45</v>
      </c>
      <c r="D42" s="11" t="s">
        <v>44</v>
      </c>
      <c r="E42" s="27"/>
      <c r="F42" s="27"/>
      <c r="G42" s="14">
        <v>70.5</v>
      </c>
      <c r="H42" s="15">
        <f t="shared" si="3"/>
        <v>28.200000000000003</v>
      </c>
      <c r="I42" s="14">
        <v>85.9</v>
      </c>
      <c r="J42" s="14">
        <f t="shared" si="4"/>
        <v>51.54</v>
      </c>
      <c r="K42" s="14">
        <f t="shared" si="5"/>
        <v>79.740000000000009</v>
      </c>
      <c r="L42" s="4">
        <v>2</v>
      </c>
    </row>
    <row r="43" spans="1:12" ht="23.25" customHeight="1">
      <c r="A43" s="11">
        <v>40</v>
      </c>
      <c r="B43" s="4">
        <v>124041220</v>
      </c>
      <c r="C43" s="11" t="s">
        <v>46</v>
      </c>
      <c r="D43" s="11" t="s">
        <v>44</v>
      </c>
      <c r="E43" s="27"/>
      <c r="F43" s="27"/>
      <c r="G43" s="14">
        <v>65</v>
      </c>
      <c r="H43" s="15">
        <f t="shared" si="3"/>
        <v>26</v>
      </c>
      <c r="I43" s="14">
        <v>83.44</v>
      </c>
      <c r="J43" s="14">
        <f t="shared" si="4"/>
        <v>50.064</v>
      </c>
      <c r="K43" s="14">
        <f t="shared" si="5"/>
        <v>76.063999999999993</v>
      </c>
      <c r="L43" s="4">
        <v>3</v>
      </c>
    </row>
    <row r="44" spans="1:12" ht="23.25" customHeight="1">
      <c r="A44" s="11">
        <v>41</v>
      </c>
      <c r="B44" s="4">
        <v>124044519</v>
      </c>
      <c r="C44" s="11" t="s">
        <v>47</v>
      </c>
      <c r="D44" s="11" t="s">
        <v>44</v>
      </c>
      <c r="E44" s="27" t="s">
        <v>241</v>
      </c>
      <c r="F44" s="27">
        <v>1</v>
      </c>
      <c r="G44" s="14">
        <v>72</v>
      </c>
      <c r="H44" s="15">
        <f t="shared" si="3"/>
        <v>28.8</v>
      </c>
      <c r="I44" s="14">
        <v>85.12</v>
      </c>
      <c r="J44" s="14">
        <f t="shared" si="4"/>
        <v>51.072000000000003</v>
      </c>
      <c r="K44" s="14">
        <f t="shared" si="5"/>
        <v>79.872</v>
      </c>
      <c r="L44" s="4">
        <v>1</v>
      </c>
    </row>
    <row r="45" spans="1:12" ht="23.25" customHeight="1">
      <c r="A45" s="11">
        <v>42</v>
      </c>
      <c r="B45" s="4">
        <v>124042612</v>
      </c>
      <c r="C45" s="11" t="s">
        <v>49</v>
      </c>
      <c r="D45" s="11" t="s">
        <v>44</v>
      </c>
      <c r="E45" s="27"/>
      <c r="F45" s="27"/>
      <c r="G45" s="14">
        <v>68.25</v>
      </c>
      <c r="H45" s="15">
        <f t="shared" si="3"/>
        <v>27.3</v>
      </c>
      <c r="I45" s="14">
        <v>83.86</v>
      </c>
      <c r="J45" s="14">
        <f t="shared" si="4"/>
        <v>50.315999999999995</v>
      </c>
      <c r="K45" s="14">
        <f t="shared" si="5"/>
        <v>77.616</v>
      </c>
      <c r="L45" s="4">
        <v>2</v>
      </c>
    </row>
    <row r="46" spans="1:12" ht="23.25" customHeight="1">
      <c r="A46" s="11">
        <v>43</v>
      </c>
      <c r="B46" s="4">
        <v>124040225</v>
      </c>
      <c r="C46" s="11" t="s">
        <v>48</v>
      </c>
      <c r="D46" s="11" t="s">
        <v>44</v>
      </c>
      <c r="E46" s="27"/>
      <c r="F46" s="27"/>
      <c r="G46" s="14">
        <v>69.5</v>
      </c>
      <c r="H46" s="15">
        <f t="shared" si="3"/>
        <v>27.8</v>
      </c>
      <c r="I46" s="14">
        <v>0</v>
      </c>
      <c r="J46" s="14">
        <f t="shared" si="4"/>
        <v>0</v>
      </c>
      <c r="K46" s="14">
        <f t="shared" si="5"/>
        <v>27.8</v>
      </c>
      <c r="L46" s="4">
        <v>3</v>
      </c>
    </row>
    <row r="47" spans="1:12" ht="23.25" customHeight="1">
      <c r="A47" s="11">
        <v>44</v>
      </c>
      <c r="B47" s="4">
        <v>124040106</v>
      </c>
      <c r="C47" s="11" t="s">
        <v>50</v>
      </c>
      <c r="D47" s="11" t="s">
        <v>51</v>
      </c>
      <c r="E47" s="27" t="s">
        <v>242</v>
      </c>
      <c r="F47" s="27">
        <v>1</v>
      </c>
      <c r="G47" s="14">
        <v>74.5</v>
      </c>
      <c r="H47" s="15">
        <f t="shared" si="3"/>
        <v>29.8</v>
      </c>
      <c r="I47" s="14">
        <v>83.9</v>
      </c>
      <c r="J47" s="14">
        <f t="shared" si="4"/>
        <v>50.34</v>
      </c>
      <c r="K47" s="14">
        <f t="shared" si="5"/>
        <v>80.14</v>
      </c>
      <c r="L47" s="4">
        <v>1</v>
      </c>
    </row>
    <row r="48" spans="1:12" ht="23.25" customHeight="1">
      <c r="A48" s="11">
        <v>45</v>
      </c>
      <c r="B48" s="4">
        <v>124041501</v>
      </c>
      <c r="C48" s="11" t="s">
        <v>52</v>
      </c>
      <c r="D48" s="11" t="s">
        <v>51</v>
      </c>
      <c r="E48" s="27"/>
      <c r="F48" s="27"/>
      <c r="G48" s="14">
        <v>69.5</v>
      </c>
      <c r="H48" s="15">
        <f t="shared" si="3"/>
        <v>27.8</v>
      </c>
      <c r="I48" s="14">
        <v>84.84</v>
      </c>
      <c r="J48" s="14">
        <f t="shared" si="4"/>
        <v>50.904000000000003</v>
      </c>
      <c r="K48" s="14">
        <f t="shared" si="5"/>
        <v>78.704000000000008</v>
      </c>
      <c r="L48" s="4">
        <v>2</v>
      </c>
    </row>
    <row r="49" spans="1:12" ht="23.25" customHeight="1">
      <c r="A49" s="11">
        <v>46</v>
      </c>
      <c r="B49" s="4">
        <v>124040530</v>
      </c>
      <c r="C49" s="11" t="s">
        <v>53</v>
      </c>
      <c r="D49" s="11" t="s">
        <v>51</v>
      </c>
      <c r="E49" s="27"/>
      <c r="F49" s="27"/>
      <c r="G49" s="14">
        <v>64.75</v>
      </c>
      <c r="H49" s="15">
        <f t="shared" si="3"/>
        <v>25.900000000000002</v>
      </c>
      <c r="I49" s="14">
        <v>83.28</v>
      </c>
      <c r="J49" s="14">
        <f t="shared" si="4"/>
        <v>49.967999999999996</v>
      </c>
      <c r="K49" s="14">
        <f t="shared" si="5"/>
        <v>75.867999999999995</v>
      </c>
      <c r="L49" s="4">
        <v>3</v>
      </c>
    </row>
    <row r="50" spans="1:12" ht="23.25" customHeight="1">
      <c r="A50" s="11">
        <v>47</v>
      </c>
      <c r="B50" s="4">
        <v>124042525</v>
      </c>
      <c r="C50" s="11" t="s">
        <v>54</v>
      </c>
      <c r="D50" s="11" t="s">
        <v>51</v>
      </c>
      <c r="E50" s="27" t="s">
        <v>243</v>
      </c>
      <c r="F50" s="27">
        <v>1</v>
      </c>
      <c r="G50" s="14">
        <v>72.25</v>
      </c>
      <c r="H50" s="15">
        <f t="shared" si="3"/>
        <v>28.900000000000002</v>
      </c>
      <c r="I50" s="14">
        <v>84.56</v>
      </c>
      <c r="J50" s="14">
        <f t="shared" si="4"/>
        <v>50.735999999999997</v>
      </c>
      <c r="K50" s="14">
        <f t="shared" si="5"/>
        <v>79.635999999999996</v>
      </c>
      <c r="L50" s="4">
        <v>1</v>
      </c>
    </row>
    <row r="51" spans="1:12" ht="23.25" customHeight="1">
      <c r="A51" s="11">
        <v>48</v>
      </c>
      <c r="B51" s="4">
        <v>124042218</v>
      </c>
      <c r="C51" s="11" t="s">
        <v>55</v>
      </c>
      <c r="D51" s="11" t="s">
        <v>51</v>
      </c>
      <c r="E51" s="27"/>
      <c r="F51" s="27"/>
      <c r="G51" s="14">
        <v>62.000000000000007</v>
      </c>
      <c r="H51" s="15">
        <f t="shared" si="3"/>
        <v>24.800000000000004</v>
      </c>
      <c r="I51" s="14">
        <v>84.5</v>
      </c>
      <c r="J51" s="14">
        <f t="shared" si="4"/>
        <v>50.699999999999996</v>
      </c>
      <c r="K51" s="14">
        <f t="shared" si="5"/>
        <v>75.5</v>
      </c>
      <c r="L51" s="4">
        <v>2</v>
      </c>
    </row>
    <row r="52" spans="1:12" ht="23.25" customHeight="1">
      <c r="A52" s="11">
        <v>49</v>
      </c>
      <c r="B52" s="4">
        <v>124041408</v>
      </c>
      <c r="C52" s="11" t="s">
        <v>225</v>
      </c>
      <c r="D52" s="11" t="s">
        <v>51</v>
      </c>
      <c r="E52" s="27"/>
      <c r="F52" s="27"/>
      <c r="G52" s="14">
        <v>56.25</v>
      </c>
      <c r="H52" s="15">
        <f t="shared" si="3"/>
        <v>22.5</v>
      </c>
      <c r="I52" s="14">
        <v>81.239999999999995</v>
      </c>
      <c r="J52" s="14">
        <f t="shared" si="4"/>
        <v>48.743999999999993</v>
      </c>
      <c r="K52" s="14">
        <f t="shared" si="5"/>
        <v>71.244</v>
      </c>
      <c r="L52" s="4">
        <v>3</v>
      </c>
    </row>
    <row r="53" spans="1:12" ht="23.25" customHeight="1">
      <c r="A53" s="11">
        <v>50</v>
      </c>
      <c r="B53" s="4">
        <v>124041430</v>
      </c>
      <c r="C53" s="11" t="s">
        <v>56</v>
      </c>
      <c r="D53" s="11" t="s">
        <v>57</v>
      </c>
      <c r="E53" s="27" t="s">
        <v>244</v>
      </c>
      <c r="F53" s="27">
        <v>1</v>
      </c>
      <c r="G53" s="14">
        <v>62.75</v>
      </c>
      <c r="H53" s="15">
        <f t="shared" ref="H53:H68" si="6">G53*0.4</f>
        <v>25.1</v>
      </c>
      <c r="I53" s="14">
        <v>85.09</v>
      </c>
      <c r="J53" s="14">
        <f t="shared" ref="J53:J68" si="7">I53*0.6</f>
        <v>51.054000000000002</v>
      </c>
      <c r="K53" s="14">
        <f t="shared" ref="K53:K68" si="8">H53+J53</f>
        <v>76.153999999999996</v>
      </c>
      <c r="L53" s="4">
        <v>1</v>
      </c>
    </row>
    <row r="54" spans="1:12" ht="23.25" customHeight="1">
      <c r="A54" s="11">
        <v>51</v>
      </c>
      <c r="B54" s="4">
        <v>124040804</v>
      </c>
      <c r="C54" s="11" t="s">
        <v>58</v>
      </c>
      <c r="D54" s="11" t="s">
        <v>57</v>
      </c>
      <c r="E54" s="27"/>
      <c r="F54" s="27"/>
      <c r="G54" s="14">
        <v>62.5</v>
      </c>
      <c r="H54" s="15">
        <f t="shared" si="6"/>
        <v>25</v>
      </c>
      <c r="I54" s="14">
        <v>83.72</v>
      </c>
      <c r="J54" s="14">
        <f t="shared" si="7"/>
        <v>50.231999999999999</v>
      </c>
      <c r="K54" s="14">
        <f t="shared" si="8"/>
        <v>75.231999999999999</v>
      </c>
      <c r="L54" s="4">
        <v>2</v>
      </c>
    </row>
    <row r="55" spans="1:12" ht="23.25" customHeight="1">
      <c r="A55" s="11">
        <v>52</v>
      </c>
      <c r="B55" s="4">
        <v>124041030</v>
      </c>
      <c r="C55" s="11" t="s">
        <v>59</v>
      </c>
      <c r="D55" s="11" t="s">
        <v>57</v>
      </c>
      <c r="E55" s="27"/>
      <c r="F55" s="27"/>
      <c r="G55" s="14">
        <v>56.499999999999993</v>
      </c>
      <c r="H55" s="15">
        <f t="shared" si="6"/>
        <v>22.599999999999998</v>
      </c>
      <c r="I55" s="14">
        <v>84.5</v>
      </c>
      <c r="J55" s="14">
        <f t="shared" si="7"/>
        <v>50.699999999999996</v>
      </c>
      <c r="K55" s="14">
        <f t="shared" si="8"/>
        <v>73.3</v>
      </c>
      <c r="L55" s="4">
        <v>3</v>
      </c>
    </row>
    <row r="56" spans="1:12" ht="23.25" customHeight="1">
      <c r="A56" s="11">
        <v>53</v>
      </c>
      <c r="B56" s="4">
        <v>124042809</v>
      </c>
      <c r="C56" s="11" t="s">
        <v>60</v>
      </c>
      <c r="D56" s="11" t="s">
        <v>61</v>
      </c>
      <c r="E56" s="27" t="s">
        <v>245</v>
      </c>
      <c r="F56" s="27">
        <v>1</v>
      </c>
      <c r="G56" s="14">
        <v>69.25</v>
      </c>
      <c r="H56" s="15">
        <f t="shared" si="6"/>
        <v>27.700000000000003</v>
      </c>
      <c r="I56" s="14">
        <v>85.4</v>
      </c>
      <c r="J56" s="14">
        <f t="shared" si="7"/>
        <v>51.24</v>
      </c>
      <c r="K56" s="14">
        <f t="shared" si="8"/>
        <v>78.94</v>
      </c>
      <c r="L56" s="4">
        <v>1</v>
      </c>
    </row>
    <row r="57" spans="1:12" ht="23.25" customHeight="1">
      <c r="A57" s="11">
        <v>54</v>
      </c>
      <c r="B57" s="4">
        <v>124041212</v>
      </c>
      <c r="C57" s="11" t="s">
        <v>62</v>
      </c>
      <c r="D57" s="11" t="s">
        <v>61</v>
      </c>
      <c r="E57" s="27"/>
      <c r="F57" s="27"/>
      <c r="G57" s="14">
        <v>65.25</v>
      </c>
      <c r="H57" s="15">
        <f t="shared" si="6"/>
        <v>26.1</v>
      </c>
      <c r="I57" s="14">
        <v>84.78</v>
      </c>
      <c r="J57" s="14">
        <f t="shared" si="7"/>
        <v>50.868000000000002</v>
      </c>
      <c r="K57" s="14">
        <f t="shared" si="8"/>
        <v>76.968000000000004</v>
      </c>
      <c r="L57" s="4">
        <v>2</v>
      </c>
    </row>
    <row r="58" spans="1:12" ht="23.25" customHeight="1">
      <c r="A58" s="11">
        <v>55</v>
      </c>
      <c r="B58" s="4">
        <v>124041405</v>
      </c>
      <c r="C58" s="11" t="s">
        <v>63</v>
      </c>
      <c r="D58" s="11" t="s">
        <v>61</v>
      </c>
      <c r="E58" s="27"/>
      <c r="F58" s="27"/>
      <c r="G58" s="14">
        <v>65</v>
      </c>
      <c r="H58" s="15">
        <f t="shared" si="6"/>
        <v>26</v>
      </c>
      <c r="I58" s="14">
        <v>82.88</v>
      </c>
      <c r="J58" s="14">
        <f t="shared" si="7"/>
        <v>49.727999999999994</v>
      </c>
      <c r="K58" s="14">
        <f t="shared" si="8"/>
        <v>75.727999999999994</v>
      </c>
      <c r="L58" s="4">
        <v>3</v>
      </c>
    </row>
    <row r="59" spans="1:12" ht="23.25" customHeight="1">
      <c r="A59" s="11">
        <v>56</v>
      </c>
      <c r="B59" s="4">
        <v>124044010</v>
      </c>
      <c r="C59" s="11" t="s">
        <v>66</v>
      </c>
      <c r="D59" s="11" t="s">
        <v>65</v>
      </c>
      <c r="E59" s="27" t="s">
        <v>246</v>
      </c>
      <c r="F59" s="27">
        <v>1</v>
      </c>
      <c r="G59" s="14">
        <v>61.000000000000007</v>
      </c>
      <c r="H59" s="15">
        <f t="shared" ref="H59:H64" si="9">G59*0.4</f>
        <v>24.400000000000006</v>
      </c>
      <c r="I59" s="14">
        <v>85.42</v>
      </c>
      <c r="J59" s="14">
        <f t="shared" ref="J59:J64" si="10">I59*0.6</f>
        <v>51.252000000000002</v>
      </c>
      <c r="K59" s="14">
        <f t="shared" ref="K59:K64" si="11">H59+J59</f>
        <v>75.652000000000015</v>
      </c>
      <c r="L59" s="4">
        <v>1</v>
      </c>
    </row>
    <row r="60" spans="1:12" ht="23.25" customHeight="1">
      <c r="A60" s="11">
        <v>57</v>
      </c>
      <c r="B60" s="4">
        <v>124042919</v>
      </c>
      <c r="C60" s="11" t="s">
        <v>64</v>
      </c>
      <c r="D60" s="11" t="s">
        <v>65</v>
      </c>
      <c r="E60" s="27"/>
      <c r="F60" s="27"/>
      <c r="G60" s="14">
        <v>61.999999999999993</v>
      </c>
      <c r="H60" s="15">
        <f t="shared" si="9"/>
        <v>24.799999999999997</v>
      </c>
      <c r="I60" s="14">
        <v>82.62</v>
      </c>
      <c r="J60" s="14">
        <f t="shared" si="10"/>
        <v>49.572000000000003</v>
      </c>
      <c r="K60" s="14">
        <f t="shared" si="11"/>
        <v>74.372</v>
      </c>
      <c r="L60" s="4">
        <v>2</v>
      </c>
    </row>
    <row r="61" spans="1:12" ht="23.25" customHeight="1">
      <c r="A61" s="11">
        <v>58</v>
      </c>
      <c r="B61" s="4">
        <v>124043120</v>
      </c>
      <c r="C61" s="11" t="s">
        <v>67</v>
      </c>
      <c r="D61" s="11" t="s">
        <v>65</v>
      </c>
      <c r="E61" s="27"/>
      <c r="F61" s="27"/>
      <c r="G61" s="14">
        <v>54.5</v>
      </c>
      <c r="H61" s="15">
        <f t="shared" si="9"/>
        <v>21.8</v>
      </c>
      <c r="I61" s="14">
        <v>83.92</v>
      </c>
      <c r="J61" s="14">
        <f t="shared" si="10"/>
        <v>50.351999999999997</v>
      </c>
      <c r="K61" s="14">
        <f t="shared" si="11"/>
        <v>72.152000000000001</v>
      </c>
      <c r="L61" s="4">
        <v>3</v>
      </c>
    </row>
    <row r="62" spans="1:12" ht="23.25" customHeight="1">
      <c r="A62" s="11">
        <v>59</v>
      </c>
      <c r="B62" s="4">
        <v>124040215</v>
      </c>
      <c r="C62" s="11" t="s">
        <v>68</v>
      </c>
      <c r="D62" s="11" t="s">
        <v>69</v>
      </c>
      <c r="E62" s="27" t="s">
        <v>247</v>
      </c>
      <c r="F62" s="27">
        <v>1</v>
      </c>
      <c r="G62" s="14">
        <v>76.25</v>
      </c>
      <c r="H62" s="15">
        <f t="shared" si="9"/>
        <v>30.5</v>
      </c>
      <c r="I62" s="14">
        <v>86</v>
      </c>
      <c r="J62" s="14">
        <f t="shared" si="10"/>
        <v>51.6</v>
      </c>
      <c r="K62" s="14">
        <f t="shared" si="11"/>
        <v>82.1</v>
      </c>
      <c r="L62" s="4">
        <v>1</v>
      </c>
    </row>
    <row r="63" spans="1:12" ht="23.25" customHeight="1">
      <c r="A63" s="11">
        <v>60</v>
      </c>
      <c r="B63" s="4">
        <v>124042117</v>
      </c>
      <c r="C63" s="11" t="s">
        <v>226</v>
      </c>
      <c r="D63" s="11" t="s">
        <v>69</v>
      </c>
      <c r="E63" s="27"/>
      <c r="F63" s="27"/>
      <c r="G63" s="14">
        <v>66.5</v>
      </c>
      <c r="H63" s="15">
        <f t="shared" si="9"/>
        <v>26.6</v>
      </c>
      <c r="I63" s="14">
        <v>82.52</v>
      </c>
      <c r="J63" s="14">
        <f t="shared" si="10"/>
        <v>49.511999999999993</v>
      </c>
      <c r="K63" s="14">
        <f t="shared" si="11"/>
        <v>76.111999999999995</v>
      </c>
      <c r="L63" s="4">
        <v>2</v>
      </c>
    </row>
    <row r="64" spans="1:12" ht="23.25" customHeight="1">
      <c r="A64" s="11">
        <v>61</v>
      </c>
      <c r="B64" s="4">
        <v>124040213</v>
      </c>
      <c r="C64" s="11" t="s">
        <v>70</v>
      </c>
      <c r="D64" s="11" t="s">
        <v>69</v>
      </c>
      <c r="E64" s="27"/>
      <c r="F64" s="27"/>
      <c r="G64" s="14">
        <v>68</v>
      </c>
      <c r="H64" s="15">
        <f t="shared" si="9"/>
        <v>27.200000000000003</v>
      </c>
      <c r="I64" s="14">
        <v>0</v>
      </c>
      <c r="J64" s="14">
        <f t="shared" si="10"/>
        <v>0</v>
      </c>
      <c r="K64" s="14">
        <f t="shared" si="11"/>
        <v>27.200000000000003</v>
      </c>
      <c r="L64" s="4">
        <v>3</v>
      </c>
    </row>
    <row r="65" spans="1:12" ht="23.25" customHeight="1">
      <c r="A65" s="11">
        <v>62</v>
      </c>
      <c r="B65" s="4">
        <v>124044309</v>
      </c>
      <c r="C65" s="11" t="s">
        <v>71</v>
      </c>
      <c r="D65" s="11" t="s">
        <v>69</v>
      </c>
      <c r="E65" s="27" t="s">
        <v>248</v>
      </c>
      <c r="F65" s="27">
        <v>1</v>
      </c>
      <c r="G65" s="14">
        <v>67.75</v>
      </c>
      <c r="H65" s="15">
        <f t="shared" si="6"/>
        <v>27.1</v>
      </c>
      <c r="I65" s="14">
        <v>85.68</v>
      </c>
      <c r="J65" s="14">
        <f t="shared" si="7"/>
        <v>51.408000000000001</v>
      </c>
      <c r="K65" s="14">
        <f t="shared" si="8"/>
        <v>78.50800000000001</v>
      </c>
      <c r="L65" s="4">
        <v>1</v>
      </c>
    </row>
    <row r="66" spans="1:12" ht="23.25" customHeight="1">
      <c r="A66" s="11">
        <v>63</v>
      </c>
      <c r="B66" s="4">
        <v>124041627</v>
      </c>
      <c r="C66" s="11" t="s">
        <v>72</v>
      </c>
      <c r="D66" s="11" t="s">
        <v>69</v>
      </c>
      <c r="E66" s="27"/>
      <c r="F66" s="27"/>
      <c r="G66" s="14">
        <v>61.5</v>
      </c>
      <c r="H66" s="15">
        <f t="shared" si="6"/>
        <v>24.6</v>
      </c>
      <c r="I66" s="14">
        <v>83.38</v>
      </c>
      <c r="J66" s="14">
        <f t="shared" si="7"/>
        <v>50.027999999999999</v>
      </c>
      <c r="K66" s="14">
        <f t="shared" si="8"/>
        <v>74.628</v>
      </c>
      <c r="L66" s="4">
        <v>2</v>
      </c>
    </row>
    <row r="67" spans="1:12" ht="23.25" customHeight="1">
      <c r="A67" s="11">
        <v>64</v>
      </c>
      <c r="B67" s="4">
        <v>124043630</v>
      </c>
      <c r="C67" s="11" t="s">
        <v>73</v>
      </c>
      <c r="D67" s="11" t="s">
        <v>69</v>
      </c>
      <c r="E67" s="27"/>
      <c r="F67" s="27"/>
      <c r="G67" s="14">
        <v>58.499999999999993</v>
      </c>
      <c r="H67" s="15">
        <f t="shared" si="6"/>
        <v>23.4</v>
      </c>
      <c r="I67" s="14">
        <v>0</v>
      </c>
      <c r="J67" s="14">
        <f t="shared" si="7"/>
        <v>0</v>
      </c>
      <c r="K67" s="14">
        <f t="shared" si="8"/>
        <v>23.4</v>
      </c>
      <c r="L67" s="4">
        <v>3</v>
      </c>
    </row>
    <row r="68" spans="1:12" ht="23.25" customHeight="1">
      <c r="A68" s="11">
        <v>65</v>
      </c>
      <c r="B68" s="4">
        <v>124042822</v>
      </c>
      <c r="C68" s="11" t="s">
        <v>74</v>
      </c>
      <c r="D68" s="11" t="s">
        <v>75</v>
      </c>
      <c r="E68" s="27" t="s">
        <v>249</v>
      </c>
      <c r="F68" s="27">
        <v>1</v>
      </c>
      <c r="G68" s="14">
        <v>71</v>
      </c>
      <c r="H68" s="15">
        <f t="shared" si="6"/>
        <v>28.400000000000002</v>
      </c>
      <c r="I68" s="14">
        <v>84.78</v>
      </c>
      <c r="J68" s="14">
        <f t="shared" si="7"/>
        <v>50.868000000000002</v>
      </c>
      <c r="K68" s="14">
        <f t="shared" si="8"/>
        <v>79.268000000000001</v>
      </c>
      <c r="L68" s="4">
        <v>1</v>
      </c>
    </row>
    <row r="69" spans="1:12" ht="23.25" customHeight="1">
      <c r="A69" s="25">
        <v>66</v>
      </c>
      <c r="B69" s="4">
        <v>124040309</v>
      </c>
      <c r="C69" s="11" t="s">
        <v>76</v>
      </c>
      <c r="D69" s="11" t="s">
        <v>75</v>
      </c>
      <c r="E69" s="27"/>
      <c r="F69" s="27"/>
      <c r="G69" s="14">
        <v>61.500000000000007</v>
      </c>
      <c r="H69" s="15">
        <f t="shared" ref="H69:H132" si="12">G69*0.4</f>
        <v>24.600000000000005</v>
      </c>
      <c r="I69" s="14">
        <v>83.08</v>
      </c>
      <c r="J69" s="14">
        <f t="shared" ref="J69:J132" si="13">I69*0.6</f>
        <v>49.847999999999999</v>
      </c>
      <c r="K69" s="14">
        <f t="shared" ref="K69:K132" si="14">H69+J69</f>
        <v>74.448000000000008</v>
      </c>
      <c r="L69" s="4">
        <v>2</v>
      </c>
    </row>
    <row r="70" spans="1:12" ht="23.25" customHeight="1">
      <c r="A70" s="25">
        <v>67</v>
      </c>
      <c r="B70" s="4">
        <v>124041428</v>
      </c>
      <c r="C70" s="11" t="s">
        <v>77</v>
      </c>
      <c r="D70" s="11" t="s">
        <v>75</v>
      </c>
      <c r="E70" s="27"/>
      <c r="F70" s="27"/>
      <c r="G70" s="14">
        <v>57.000000000000007</v>
      </c>
      <c r="H70" s="15">
        <f t="shared" si="12"/>
        <v>22.800000000000004</v>
      </c>
      <c r="I70" s="14">
        <v>83.84</v>
      </c>
      <c r="J70" s="14">
        <f t="shared" si="13"/>
        <v>50.304000000000002</v>
      </c>
      <c r="K70" s="14">
        <f t="shared" si="14"/>
        <v>73.104000000000013</v>
      </c>
      <c r="L70" s="4">
        <v>3</v>
      </c>
    </row>
    <row r="71" spans="1:12" ht="23.25" customHeight="1">
      <c r="A71" s="25">
        <v>68</v>
      </c>
      <c r="B71" s="4">
        <v>124042803</v>
      </c>
      <c r="C71" s="11" t="s">
        <v>80</v>
      </c>
      <c r="D71" s="11" t="s">
        <v>79</v>
      </c>
      <c r="E71" s="27" t="s">
        <v>250</v>
      </c>
      <c r="F71" s="27">
        <v>2</v>
      </c>
      <c r="G71" s="14">
        <v>69.5</v>
      </c>
      <c r="H71" s="15">
        <f t="shared" ref="H71:H76" si="15">G71*0.4</f>
        <v>27.8</v>
      </c>
      <c r="I71" s="14">
        <v>85.02</v>
      </c>
      <c r="J71" s="14">
        <f t="shared" ref="J71:J76" si="16">I71*0.6</f>
        <v>51.011999999999993</v>
      </c>
      <c r="K71" s="14">
        <f t="shared" ref="K71:K76" si="17">H71+J71</f>
        <v>78.811999999999998</v>
      </c>
      <c r="L71" s="4">
        <v>1</v>
      </c>
    </row>
    <row r="72" spans="1:12" ht="23.25" customHeight="1">
      <c r="A72" s="25">
        <v>69</v>
      </c>
      <c r="B72" s="4">
        <v>124040722</v>
      </c>
      <c r="C72" s="11" t="s">
        <v>81</v>
      </c>
      <c r="D72" s="11" t="s">
        <v>79</v>
      </c>
      <c r="E72" s="27"/>
      <c r="F72" s="27"/>
      <c r="G72" s="14">
        <v>68.25</v>
      </c>
      <c r="H72" s="15">
        <f t="shared" si="15"/>
        <v>27.3</v>
      </c>
      <c r="I72" s="14">
        <v>85.56</v>
      </c>
      <c r="J72" s="14">
        <f t="shared" si="16"/>
        <v>51.335999999999999</v>
      </c>
      <c r="K72" s="14">
        <f t="shared" si="17"/>
        <v>78.635999999999996</v>
      </c>
      <c r="L72" s="4">
        <v>2</v>
      </c>
    </row>
    <row r="73" spans="1:12" ht="23.25" customHeight="1">
      <c r="A73" s="25">
        <v>70</v>
      </c>
      <c r="B73" s="4">
        <v>124043002</v>
      </c>
      <c r="C73" s="11" t="s">
        <v>78</v>
      </c>
      <c r="D73" s="11" t="s">
        <v>79</v>
      </c>
      <c r="E73" s="27"/>
      <c r="F73" s="27"/>
      <c r="G73" s="14">
        <v>70.5</v>
      </c>
      <c r="H73" s="15">
        <f t="shared" si="15"/>
        <v>28.200000000000003</v>
      </c>
      <c r="I73" s="14">
        <v>83.18</v>
      </c>
      <c r="J73" s="14">
        <f t="shared" si="16"/>
        <v>49.908000000000001</v>
      </c>
      <c r="K73" s="14">
        <f t="shared" si="17"/>
        <v>78.108000000000004</v>
      </c>
      <c r="L73" s="4">
        <v>3</v>
      </c>
    </row>
    <row r="74" spans="1:12" ht="23.25" customHeight="1">
      <c r="A74" s="25">
        <v>71</v>
      </c>
      <c r="B74" s="4">
        <v>124041508</v>
      </c>
      <c r="C74" s="11" t="s">
        <v>84</v>
      </c>
      <c r="D74" s="11" t="s">
        <v>79</v>
      </c>
      <c r="E74" s="27"/>
      <c r="F74" s="27"/>
      <c r="G74" s="14">
        <v>67</v>
      </c>
      <c r="H74" s="15">
        <f t="shared" si="15"/>
        <v>26.8</v>
      </c>
      <c r="I74" s="14">
        <v>82.74</v>
      </c>
      <c r="J74" s="14">
        <f t="shared" si="16"/>
        <v>49.643999999999998</v>
      </c>
      <c r="K74" s="14">
        <f t="shared" si="17"/>
        <v>76.444000000000003</v>
      </c>
      <c r="L74" s="4">
        <v>4</v>
      </c>
    </row>
    <row r="75" spans="1:12" ht="23.25" customHeight="1">
      <c r="A75" s="25">
        <v>72</v>
      </c>
      <c r="B75" s="4">
        <v>124041427</v>
      </c>
      <c r="C75" s="11" t="s">
        <v>83</v>
      </c>
      <c r="D75" s="11" t="s">
        <v>79</v>
      </c>
      <c r="E75" s="27"/>
      <c r="F75" s="27"/>
      <c r="G75" s="14">
        <v>67</v>
      </c>
      <c r="H75" s="15">
        <f t="shared" si="15"/>
        <v>26.8</v>
      </c>
      <c r="I75" s="14">
        <v>82.34</v>
      </c>
      <c r="J75" s="14">
        <f t="shared" si="16"/>
        <v>49.404000000000003</v>
      </c>
      <c r="K75" s="14">
        <f t="shared" si="17"/>
        <v>76.204000000000008</v>
      </c>
      <c r="L75" s="4">
        <v>5</v>
      </c>
    </row>
    <row r="76" spans="1:12" ht="23.25" customHeight="1">
      <c r="A76" s="25">
        <v>73</v>
      </c>
      <c r="B76" s="4">
        <v>124040811</v>
      </c>
      <c r="C76" s="11" t="s">
        <v>82</v>
      </c>
      <c r="D76" s="11" t="s">
        <v>79</v>
      </c>
      <c r="E76" s="27"/>
      <c r="F76" s="27"/>
      <c r="G76" s="14">
        <v>68.25</v>
      </c>
      <c r="H76" s="15">
        <f t="shared" si="15"/>
        <v>27.3</v>
      </c>
      <c r="I76" s="14">
        <v>0</v>
      </c>
      <c r="J76" s="14">
        <f t="shared" si="16"/>
        <v>0</v>
      </c>
      <c r="K76" s="14">
        <f t="shared" si="17"/>
        <v>27.3</v>
      </c>
      <c r="L76" s="4">
        <v>6</v>
      </c>
    </row>
    <row r="77" spans="1:12" ht="23.25" customHeight="1">
      <c r="A77" s="25">
        <v>74</v>
      </c>
      <c r="B77" s="4">
        <v>124043923</v>
      </c>
      <c r="C77" s="11" t="s">
        <v>85</v>
      </c>
      <c r="D77" s="11" t="s">
        <v>86</v>
      </c>
      <c r="E77" s="27" t="s">
        <v>251</v>
      </c>
      <c r="F77" s="27">
        <v>1</v>
      </c>
      <c r="G77" s="14">
        <v>70.5</v>
      </c>
      <c r="H77" s="15">
        <f t="shared" si="12"/>
        <v>28.200000000000003</v>
      </c>
      <c r="I77" s="14">
        <v>86.28</v>
      </c>
      <c r="J77" s="14">
        <f t="shared" si="13"/>
        <v>51.768000000000001</v>
      </c>
      <c r="K77" s="14">
        <f t="shared" si="14"/>
        <v>79.968000000000004</v>
      </c>
      <c r="L77" s="4">
        <v>1</v>
      </c>
    </row>
    <row r="78" spans="1:12" ht="23.25" customHeight="1">
      <c r="A78" s="25">
        <v>75</v>
      </c>
      <c r="B78" s="4">
        <v>124042630</v>
      </c>
      <c r="C78" s="11" t="s">
        <v>87</v>
      </c>
      <c r="D78" s="11" t="s">
        <v>86</v>
      </c>
      <c r="E78" s="27"/>
      <c r="F78" s="27"/>
      <c r="G78" s="14">
        <v>64.25</v>
      </c>
      <c r="H78" s="15">
        <f t="shared" si="12"/>
        <v>25.700000000000003</v>
      </c>
      <c r="I78" s="14">
        <v>84.8</v>
      </c>
      <c r="J78" s="14">
        <f t="shared" si="13"/>
        <v>50.879999999999995</v>
      </c>
      <c r="K78" s="14">
        <f t="shared" si="14"/>
        <v>76.58</v>
      </c>
      <c r="L78" s="4">
        <v>2</v>
      </c>
    </row>
    <row r="79" spans="1:12" ht="23.25" customHeight="1">
      <c r="A79" s="25">
        <v>76</v>
      </c>
      <c r="B79" s="4">
        <v>124041424</v>
      </c>
      <c r="C79" s="11" t="s">
        <v>88</v>
      </c>
      <c r="D79" s="11" t="s">
        <v>86</v>
      </c>
      <c r="E79" s="27"/>
      <c r="F79" s="27"/>
      <c r="G79" s="14">
        <v>64</v>
      </c>
      <c r="H79" s="15">
        <f t="shared" si="12"/>
        <v>25.6</v>
      </c>
      <c r="I79" s="14">
        <v>0</v>
      </c>
      <c r="J79" s="14">
        <f t="shared" si="13"/>
        <v>0</v>
      </c>
      <c r="K79" s="14">
        <f t="shared" si="14"/>
        <v>25.6</v>
      </c>
      <c r="L79" s="4">
        <v>3</v>
      </c>
    </row>
    <row r="80" spans="1:12" ht="23.25" customHeight="1">
      <c r="A80" s="25">
        <v>77</v>
      </c>
      <c r="B80" s="4">
        <v>124042315</v>
      </c>
      <c r="C80" s="11" t="s">
        <v>89</v>
      </c>
      <c r="D80" s="11" t="s">
        <v>86</v>
      </c>
      <c r="E80" s="27" t="s">
        <v>252</v>
      </c>
      <c r="F80" s="27">
        <v>1</v>
      </c>
      <c r="G80" s="14">
        <v>74.5</v>
      </c>
      <c r="H80" s="15">
        <f t="shared" si="12"/>
        <v>29.8</v>
      </c>
      <c r="I80" s="14">
        <v>84.9</v>
      </c>
      <c r="J80" s="14">
        <f t="shared" si="13"/>
        <v>50.940000000000005</v>
      </c>
      <c r="K80" s="14">
        <f t="shared" si="14"/>
        <v>80.740000000000009</v>
      </c>
      <c r="L80" s="4">
        <v>1</v>
      </c>
    </row>
    <row r="81" spans="1:12" ht="23.25" customHeight="1">
      <c r="A81" s="25">
        <v>78</v>
      </c>
      <c r="B81" s="4">
        <v>124043417</v>
      </c>
      <c r="C81" s="11" t="s">
        <v>90</v>
      </c>
      <c r="D81" s="11" t="s">
        <v>86</v>
      </c>
      <c r="E81" s="27"/>
      <c r="F81" s="27"/>
      <c r="G81" s="14">
        <v>74</v>
      </c>
      <c r="H81" s="15">
        <f t="shared" si="12"/>
        <v>29.6</v>
      </c>
      <c r="I81" s="14">
        <v>82.74</v>
      </c>
      <c r="J81" s="14">
        <f t="shared" si="13"/>
        <v>49.643999999999998</v>
      </c>
      <c r="K81" s="14">
        <f t="shared" si="14"/>
        <v>79.244</v>
      </c>
      <c r="L81" s="4">
        <v>2</v>
      </c>
    </row>
    <row r="82" spans="1:12" ht="23.25" customHeight="1">
      <c r="A82" s="25">
        <v>79</v>
      </c>
      <c r="B82" s="4">
        <v>124043325</v>
      </c>
      <c r="C82" s="11" t="s">
        <v>91</v>
      </c>
      <c r="D82" s="11" t="s">
        <v>86</v>
      </c>
      <c r="E82" s="27"/>
      <c r="F82" s="27"/>
      <c r="G82" s="14">
        <v>72.25</v>
      </c>
      <c r="H82" s="15">
        <f t="shared" si="12"/>
        <v>28.900000000000002</v>
      </c>
      <c r="I82" s="14">
        <v>0</v>
      </c>
      <c r="J82" s="14">
        <f t="shared" si="13"/>
        <v>0</v>
      </c>
      <c r="K82" s="14">
        <f t="shared" si="14"/>
        <v>28.900000000000002</v>
      </c>
      <c r="L82" s="4">
        <v>3</v>
      </c>
    </row>
    <row r="83" spans="1:12" ht="23.25" customHeight="1">
      <c r="A83" s="25">
        <v>80</v>
      </c>
      <c r="B83" s="4">
        <v>124051119</v>
      </c>
      <c r="C83" s="11" t="s">
        <v>92</v>
      </c>
      <c r="D83" s="11" t="s">
        <v>93</v>
      </c>
      <c r="E83" s="27" t="s">
        <v>253</v>
      </c>
      <c r="F83" s="27">
        <v>2</v>
      </c>
      <c r="G83" s="14">
        <v>70</v>
      </c>
      <c r="H83" s="15">
        <f t="shared" ref="H83:H94" si="18">G83*0.4</f>
        <v>28</v>
      </c>
      <c r="I83" s="14">
        <v>84.54</v>
      </c>
      <c r="J83" s="14">
        <f t="shared" ref="J83:J94" si="19">I83*0.6</f>
        <v>50.724000000000004</v>
      </c>
      <c r="K83" s="14">
        <f t="shared" ref="K83:K94" si="20">H83+J83</f>
        <v>78.724000000000004</v>
      </c>
      <c r="L83" s="4">
        <v>1</v>
      </c>
    </row>
    <row r="84" spans="1:12" ht="23.25" customHeight="1">
      <c r="A84" s="25">
        <v>81</v>
      </c>
      <c r="B84" s="4">
        <v>124041014</v>
      </c>
      <c r="C84" s="11" t="s">
        <v>96</v>
      </c>
      <c r="D84" s="11" t="s">
        <v>93</v>
      </c>
      <c r="E84" s="27"/>
      <c r="F84" s="27"/>
      <c r="G84" s="14">
        <v>66.25</v>
      </c>
      <c r="H84" s="15">
        <f t="shared" si="18"/>
        <v>26.5</v>
      </c>
      <c r="I84" s="14">
        <v>85.27</v>
      </c>
      <c r="J84" s="14">
        <f t="shared" si="19"/>
        <v>51.161999999999999</v>
      </c>
      <c r="K84" s="14">
        <f t="shared" si="20"/>
        <v>77.662000000000006</v>
      </c>
      <c r="L84" s="4">
        <v>2</v>
      </c>
    </row>
    <row r="85" spans="1:12" ht="23.25" customHeight="1">
      <c r="A85" s="25">
        <v>82</v>
      </c>
      <c r="B85" s="4">
        <v>124050421</v>
      </c>
      <c r="C85" s="11" t="s">
        <v>94</v>
      </c>
      <c r="D85" s="11" t="s">
        <v>93</v>
      </c>
      <c r="E85" s="27"/>
      <c r="F85" s="27"/>
      <c r="G85" s="14">
        <v>67.5</v>
      </c>
      <c r="H85" s="15">
        <f t="shared" si="18"/>
        <v>27</v>
      </c>
      <c r="I85" s="14">
        <v>84.33</v>
      </c>
      <c r="J85" s="14">
        <f t="shared" si="19"/>
        <v>50.597999999999999</v>
      </c>
      <c r="K85" s="14">
        <f t="shared" si="20"/>
        <v>77.597999999999999</v>
      </c>
      <c r="L85" s="4">
        <v>3</v>
      </c>
    </row>
    <row r="86" spans="1:12" ht="23.25" customHeight="1">
      <c r="A86" s="25">
        <v>83</v>
      </c>
      <c r="B86" s="4">
        <v>124052606</v>
      </c>
      <c r="C86" s="11" t="s">
        <v>95</v>
      </c>
      <c r="D86" s="11" t="s">
        <v>93</v>
      </c>
      <c r="E86" s="27"/>
      <c r="F86" s="27"/>
      <c r="G86" s="14">
        <v>67</v>
      </c>
      <c r="H86" s="15">
        <f t="shared" si="18"/>
        <v>26.8</v>
      </c>
      <c r="I86" s="14">
        <v>83.24</v>
      </c>
      <c r="J86" s="14">
        <f t="shared" si="19"/>
        <v>49.943999999999996</v>
      </c>
      <c r="K86" s="14">
        <f t="shared" si="20"/>
        <v>76.744</v>
      </c>
      <c r="L86" s="4">
        <v>4</v>
      </c>
    </row>
    <row r="87" spans="1:12" ht="23.25" customHeight="1">
      <c r="A87" s="25">
        <v>84</v>
      </c>
      <c r="B87" s="4">
        <v>124043521</v>
      </c>
      <c r="C87" s="11" t="s">
        <v>97</v>
      </c>
      <c r="D87" s="11" t="s">
        <v>93</v>
      </c>
      <c r="E87" s="27"/>
      <c r="F87" s="27"/>
      <c r="G87" s="14">
        <v>66.25</v>
      </c>
      <c r="H87" s="15">
        <f t="shared" si="18"/>
        <v>26.5</v>
      </c>
      <c r="I87" s="14">
        <v>83.08</v>
      </c>
      <c r="J87" s="14">
        <f t="shared" si="19"/>
        <v>49.847999999999999</v>
      </c>
      <c r="K87" s="14">
        <f t="shared" si="20"/>
        <v>76.347999999999999</v>
      </c>
      <c r="L87" s="4">
        <v>5</v>
      </c>
    </row>
    <row r="88" spans="1:12" ht="23.25" customHeight="1">
      <c r="A88" s="25">
        <v>85</v>
      </c>
      <c r="B88" s="4">
        <v>124040506</v>
      </c>
      <c r="C88" s="11" t="s">
        <v>98</v>
      </c>
      <c r="D88" s="11" t="s">
        <v>93</v>
      </c>
      <c r="E88" s="27"/>
      <c r="F88" s="27"/>
      <c r="G88" s="14">
        <v>65.75</v>
      </c>
      <c r="H88" s="15">
        <f t="shared" si="18"/>
        <v>26.3</v>
      </c>
      <c r="I88" s="14">
        <v>83.21</v>
      </c>
      <c r="J88" s="14">
        <f t="shared" si="19"/>
        <v>49.925999999999995</v>
      </c>
      <c r="K88" s="14">
        <f t="shared" si="20"/>
        <v>76.225999999999999</v>
      </c>
      <c r="L88" s="4">
        <v>6</v>
      </c>
    </row>
    <row r="89" spans="1:12" ht="23.25" customHeight="1">
      <c r="A89" s="25">
        <v>86</v>
      </c>
      <c r="B89" s="4">
        <v>124053625</v>
      </c>
      <c r="C89" s="11" t="s">
        <v>99</v>
      </c>
      <c r="D89" s="11" t="s">
        <v>100</v>
      </c>
      <c r="E89" s="27" t="s">
        <v>254</v>
      </c>
      <c r="F89" s="27">
        <v>2</v>
      </c>
      <c r="G89" s="14">
        <v>65.25</v>
      </c>
      <c r="H89" s="15">
        <f t="shared" si="18"/>
        <v>26.1</v>
      </c>
      <c r="I89" s="14">
        <v>84.07</v>
      </c>
      <c r="J89" s="14">
        <f t="shared" si="19"/>
        <v>50.441999999999993</v>
      </c>
      <c r="K89" s="14">
        <f t="shared" si="20"/>
        <v>76.542000000000002</v>
      </c>
      <c r="L89" s="4">
        <v>1</v>
      </c>
    </row>
    <row r="90" spans="1:12" ht="23.25" customHeight="1">
      <c r="A90" s="25">
        <v>87</v>
      </c>
      <c r="B90" s="4">
        <v>124051902</v>
      </c>
      <c r="C90" s="11" t="s">
        <v>102</v>
      </c>
      <c r="D90" s="11" t="s">
        <v>100</v>
      </c>
      <c r="E90" s="27"/>
      <c r="F90" s="27"/>
      <c r="G90" s="14">
        <v>62.499999999999993</v>
      </c>
      <c r="H90" s="15">
        <f t="shared" si="18"/>
        <v>25</v>
      </c>
      <c r="I90" s="14">
        <v>85.44</v>
      </c>
      <c r="J90" s="14">
        <f t="shared" si="19"/>
        <v>51.263999999999996</v>
      </c>
      <c r="K90" s="14">
        <f t="shared" si="20"/>
        <v>76.263999999999996</v>
      </c>
      <c r="L90" s="4">
        <v>2</v>
      </c>
    </row>
    <row r="91" spans="1:12" ht="23.25" customHeight="1">
      <c r="A91" s="25">
        <v>88</v>
      </c>
      <c r="B91" s="4">
        <v>124050926</v>
      </c>
      <c r="C91" s="11" t="s">
        <v>101</v>
      </c>
      <c r="D91" s="11" t="s">
        <v>100</v>
      </c>
      <c r="E91" s="27"/>
      <c r="F91" s="27"/>
      <c r="G91" s="14">
        <v>64.25</v>
      </c>
      <c r="H91" s="15">
        <f t="shared" si="18"/>
        <v>25.700000000000003</v>
      </c>
      <c r="I91" s="14">
        <v>83.88</v>
      </c>
      <c r="J91" s="14">
        <f t="shared" si="19"/>
        <v>50.327999999999996</v>
      </c>
      <c r="K91" s="14">
        <f t="shared" si="20"/>
        <v>76.027999999999992</v>
      </c>
      <c r="L91" s="4">
        <v>3</v>
      </c>
    </row>
    <row r="92" spans="1:12" ht="23.25" customHeight="1">
      <c r="A92" s="25">
        <v>89</v>
      </c>
      <c r="B92" s="4">
        <v>124053326</v>
      </c>
      <c r="C92" s="11" t="s">
        <v>103</v>
      </c>
      <c r="D92" s="11" t="s">
        <v>100</v>
      </c>
      <c r="E92" s="27"/>
      <c r="F92" s="27"/>
      <c r="G92" s="14">
        <v>61.25</v>
      </c>
      <c r="H92" s="15">
        <f t="shared" si="18"/>
        <v>24.5</v>
      </c>
      <c r="I92" s="14">
        <v>83.33</v>
      </c>
      <c r="J92" s="14">
        <f t="shared" si="19"/>
        <v>49.997999999999998</v>
      </c>
      <c r="K92" s="14">
        <f t="shared" si="20"/>
        <v>74.49799999999999</v>
      </c>
      <c r="L92" s="4">
        <v>4</v>
      </c>
    </row>
    <row r="93" spans="1:12" ht="23.25" customHeight="1">
      <c r="A93" s="25">
        <v>90</v>
      </c>
      <c r="B93" s="4">
        <v>124052304</v>
      </c>
      <c r="C93" s="11" t="s">
        <v>105</v>
      </c>
      <c r="D93" s="11" t="s">
        <v>100</v>
      </c>
      <c r="E93" s="27"/>
      <c r="F93" s="27"/>
      <c r="G93" s="14">
        <v>58.75</v>
      </c>
      <c r="H93" s="15">
        <f t="shared" si="18"/>
        <v>23.5</v>
      </c>
      <c r="I93" s="14">
        <v>83.78</v>
      </c>
      <c r="J93" s="14">
        <f t="shared" si="19"/>
        <v>50.268000000000001</v>
      </c>
      <c r="K93" s="14">
        <f t="shared" si="20"/>
        <v>73.768000000000001</v>
      </c>
      <c r="L93" s="4">
        <v>5</v>
      </c>
    </row>
    <row r="94" spans="1:12" ht="23.25" customHeight="1">
      <c r="A94" s="25">
        <v>91</v>
      </c>
      <c r="B94" s="4">
        <v>124053402</v>
      </c>
      <c r="C94" s="11" t="s">
        <v>104</v>
      </c>
      <c r="D94" s="11" t="s">
        <v>100</v>
      </c>
      <c r="E94" s="27"/>
      <c r="F94" s="27"/>
      <c r="G94" s="14">
        <v>59.499999999999993</v>
      </c>
      <c r="H94" s="15">
        <f t="shared" si="18"/>
        <v>23.799999999999997</v>
      </c>
      <c r="I94" s="14">
        <v>79.540000000000006</v>
      </c>
      <c r="J94" s="14">
        <f t="shared" si="19"/>
        <v>47.724000000000004</v>
      </c>
      <c r="K94" s="14">
        <f t="shared" si="20"/>
        <v>71.524000000000001</v>
      </c>
      <c r="L94" s="4">
        <v>6</v>
      </c>
    </row>
    <row r="95" spans="1:12" ht="23.25" customHeight="1">
      <c r="A95" s="25">
        <v>92</v>
      </c>
      <c r="B95" s="4">
        <v>124053501</v>
      </c>
      <c r="C95" s="11" t="s">
        <v>106</v>
      </c>
      <c r="D95" s="11" t="s">
        <v>107</v>
      </c>
      <c r="E95" s="27" t="s">
        <v>255</v>
      </c>
      <c r="F95" s="27">
        <v>1</v>
      </c>
      <c r="G95" s="14">
        <v>69.75</v>
      </c>
      <c r="H95" s="15">
        <f t="shared" si="12"/>
        <v>27.900000000000002</v>
      </c>
      <c r="I95" s="14">
        <v>82.2</v>
      </c>
      <c r="J95" s="14">
        <f t="shared" si="13"/>
        <v>49.32</v>
      </c>
      <c r="K95" s="14">
        <f t="shared" si="14"/>
        <v>77.22</v>
      </c>
      <c r="L95" s="4">
        <v>1</v>
      </c>
    </row>
    <row r="96" spans="1:12" ht="23.25" customHeight="1">
      <c r="A96" s="25">
        <v>93</v>
      </c>
      <c r="B96" s="4">
        <v>124051129</v>
      </c>
      <c r="C96" s="11" t="s">
        <v>108</v>
      </c>
      <c r="D96" s="11" t="s">
        <v>107</v>
      </c>
      <c r="E96" s="27"/>
      <c r="F96" s="27"/>
      <c r="G96" s="14">
        <v>67.25</v>
      </c>
      <c r="H96" s="15">
        <f t="shared" si="12"/>
        <v>26.900000000000002</v>
      </c>
      <c r="I96" s="14">
        <v>83.62</v>
      </c>
      <c r="J96" s="14">
        <f t="shared" si="13"/>
        <v>50.172000000000004</v>
      </c>
      <c r="K96" s="14">
        <f t="shared" si="14"/>
        <v>77.072000000000003</v>
      </c>
      <c r="L96" s="4">
        <v>2</v>
      </c>
    </row>
    <row r="97" spans="1:12" ht="23.25" customHeight="1">
      <c r="A97" s="25">
        <v>94</v>
      </c>
      <c r="B97" s="4">
        <v>124050428</v>
      </c>
      <c r="C97" s="11" t="s">
        <v>109</v>
      </c>
      <c r="D97" s="11" t="s">
        <v>107</v>
      </c>
      <c r="E97" s="27"/>
      <c r="F97" s="27"/>
      <c r="G97" s="14">
        <v>66</v>
      </c>
      <c r="H97" s="15">
        <f t="shared" si="12"/>
        <v>26.400000000000002</v>
      </c>
      <c r="I97" s="14">
        <v>83.93</v>
      </c>
      <c r="J97" s="14">
        <f t="shared" si="13"/>
        <v>50.358000000000004</v>
      </c>
      <c r="K97" s="14">
        <f t="shared" si="14"/>
        <v>76.75800000000001</v>
      </c>
      <c r="L97" s="4">
        <v>3</v>
      </c>
    </row>
    <row r="98" spans="1:12" ht="23.25" customHeight="1">
      <c r="A98" s="25">
        <v>95</v>
      </c>
      <c r="B98" s="4">
        <v>124051801</v>
      </c>
      <c r="C98" s="11" t="s">
        <v>110</v>
      </c>
      <c r="D98" s="11" t="s">
        <v>111</v>
      </c>
      <c r="E98" s="27" t="s">
        <v>256</v>
      </c>
      <c r="F98" s="27">
        <v>1</v>
      </c>
      <c r="G98" s="14">
        <v>71.25</v>
      </c>
      <c r="H98" s="15">
        <f t="shared" si="12"/>
        <v>28.5</v>
      </c>
      <c r="I98" s="14">
        <v>84.16</v>
      </c>
      <c r="J98" s="14">
        <f t="shared" si="13"/>
        <v>50.495999999999995</v>
      </c>
      <c r="K98" s="14">
        <f t="shared" si="14"/>
        <v>78.995999999999995</v>
      </c>
      <c r="L98" s="4">
        <v>1</v>
      </c>
    </row>
    <row r="99" spans="1:12" ht="23.25" customHeight="1">
      <c r="A99" s="25">
        <v>96</v>
      </c>
      <c r="B99" s="4">
        <v>124052513</v>
      </c>
      <c r="C99" s="11" t="s">
        <v>112</v>
      </c>
      <c r="D99" s="11" t="s">
        <v>111</v>
      </c>
      <c r="E99" s="27"/>
      <c r="F99" s="27"/>
      <c r="G99" s="14">
        <v>60.25</v>
      </c>
      <c r="H99" s="15">
        <f t="shared" si="12"/>
        <v>24.1</v>
      </c>
      <c r="I99" s="14">
        <v>84.32</v>
      </c>
      <c r="J99" s="14">
        <f t="shared" si="13"/>
        <v>50.591999999999992</v>
      </c>
      <c r="K99" s="14">
        <f t="shared" si="14"/>
        <v>74.691999999999993</v>
      </c>
      <c r="L99" s="4">
        <v>2</v>
      </c>
    </row>
    <row r="100" spans="1:12" ht="23.25" customHeight="1">
      <c r="A100" s="25">
        <v>97</v>
      </c>
      <c r="B100" s="4">
        <v>124052927</v>
      </c>
      <c r="C100" s="11" t="s">
        <v>113</v>
      </c>
      <c r="D100" s="11" t="s">
        <v>111</v>
      </c>
      <c r="E100" s="27"/>
      <c r="F100" s="27"/>
      <c r="G100" s="14">
        <v>57.75</v>
      </c>
      <c r="H100" s="15">
        <f t="shared" si="12"/>
        <v>23.1</v>
      </c>
      <c r="I100" s="14">
        <v>84.4</v>
      </c>
      <c r="J100" s="14">
        <f t="shared" si="13"/>
        <v>50.64</v>
      </c>
      <c r="K100" s="14">
        <f t="shared" si="14"/>
        <v>73.740000000000009</v>
      </c>
      <c r="L100" s="4">
        <v>3</v>
      </c>
    </row>
    <row r="101" spans="1:12" ht="23.25" customHeight="1">
      <c r="A101" s="25">
        <v>98</v>
      </c>
      <c r="B101" s="4">
        <v>124051725</v>
      </c>
      <c r="C101" s="11" t="s">
        <v>114</v>
      </c>
      <c r="D101" s="11" t="s">
        <v>115</v>
      </c>
      <c r="E101" s="27" t="s">
        <v>257</v>
      </c>
      <c r="F101" s="27">
        <v>1</v>
      </c>
      <c r="G101" s="14">
        <v>71.5</v>
      </c>
      <c r="H101" s="15">
        <f t="shared" si="12"/>
        <v>28.6</v>
      </c>
      <c r="I101" s="14">
        <v>84.48</v>
      </c>
      <c r="J101" s="14">
        <f t="shared" si="13"/>
        <v>50.688000000000002</v>
      </c>
      <c r="K101" s="14">
        <f t="shared" si="14"/>
        <v>79.288000000000011</v>
      </c>
      <c r="L101" s="4">
        <v>1</v>
      </c>
    </row>
    <row r="102" spans="1:12" ht="23.25" customHeight="1">
      <c r="A102" s="25">
        <v>99</v>
      </c>
      <c r="B102" s="4">
        <v>124053615</v>
      </c>
      <c r="C102" s="11" t="s">
        <v>116</v>
      </c>
      <c r="D102" s="11" t="s">
        <v>115</v>
      </c>
      <c r="E102" s="27"/>
      <c r="F102" s="27"/>
      <c r="G102" s="14">
        <v>66.25</v>
      </c>
      <c r="H102" s="15">
        <f t="shared" si="12"/>
        <v>26.5</v>
      </c>
      <c r="I102" s="14">
        <v>84.08</v>
      </c>
      <c r="J102" s="14">
        <f t="shared" si="13"/>
        <v>50.448</v>
      </c>
      <c r="K102" s="14">
        <f t="shared" si="14"/>
        <v>76.948000000000008</v>
      </c>
      <c r="L102" s="4">
        <v>2</v>
      </c>
    </row>
    <row r="103" spans="1:12" ht="23.25" customHeight="1">
      <c r="A103" s="25">
        <v>100</v>
      </c>
      <c r="B103" s="4">
        <v>124051714</v>
      </c>
      <c r="C103" s="11" t="s">
        <v>117</v>
      </c>
      <c r="D103" s="11" t="s">
        <v>115</v>
      </c>
      <c r="E103" s="27"/>
      <c r="F103" s="27"/>
      <c r="G103" s="14">
        <v>65.75</v>
      </c>
      <c r="H103" s="15">
        <f t="shared" si="12"/>
        <v>26.3</v>
      </c>
      <c r="I103" s="14">
        <v>83.92</v>
      </c>
      <c r="J103" s="14">
        <f t="shared" si="13"/>
        <v>50.351999999999997</v>
      </c>
      <c r="K103" s="14">
        <f t="shared" si="14"/>
        <v>76.652000000000001</v>
      </c>
      <c r="L103" s="4">
        <v>3</v>
      </c>
    </row>
    <row r="104" spans="1:12" ht="24" customHeight="1">
      <c r="A104" s="25">
        <v>101</v>
      </c>
      <c r="B104" s="4">
        <v>124050526</v>
      </c>
      <c r="C104" s="11" t="s">
        <v>118</v>
      </c>
      <c r="D104" s="11" t="s">
        <v>119</v>
      </c>
      <c r="E104" s="27" t="s">
        <v>261</v>
      </c>
      <c r="F104" s="27">
        <v>1</v>
      </c>
      <c r="G104" s="14">
        <v>57.75</v>
      </c>
      <c r="H104" s="15">
        <f t="shared" si="12"/>
        <v>23.1</v>
      </c>
      <c r="I104" s="14">
        <v>83.92</v>
      </c>
      <c r="J104" s="14">
        <f t="shared" si="13"/>
        <v>50.351999999999997</v>
      </c>
      <c r="K104" s="14">
        <f t="shared" si="14"/>
        <v>73.451999999999998</v>
      </c>
      <c r="L104" s="4">
        <v>1</v>
      </c>
    </row>
    <row r="105" spans="1:12" ht="24" customHeight="1">
      <c r="A105" s="25">
        <v>102</v>
      </c>
      <c r="B105" s="4">
        <v>124050507</v>
      </c>
      <c r="C105" s="11" t="s">
        <v>120</v>
      </c>
      <c r="D105" s="11" t="s">
        <v>119</v>
      </c>
      <c r="E105" s="27"/>
      <c r="F105" s="27"/>
      <c r="G105" s="14">
        <v>57.5</v>
      </c>
      <c r="H105" s="15">
        <f t="shared" si="12"/>
        <v>23</v>
      </c>
      <c r="I105" s="14">
        <v>82.6</v>
      </c>
      <c r="J105" s="14">
        <f t="shared" si="13"/>
        <v>49.559999999999995</v>
      </c>
      <c r="K105" s="14">
        <f t="shared" si="14"/>
        <v>72.56</v>
      </c>
      <c r="L105" s="4">
        <v>2</v>
      </c>
    </row>
    <row r="106" spans="1:12" ht="24" customHeight="1">
      <c r="A106" s="25">
        <v>103</v>
      </c>
      <c r="B106" s="4">
        <v>124051305</v>
      </c>
      <c r="C106" s="11" t="s">
        <v>121</v>
      </c>
      <c r="D106" s="11" t="s">
        <v>119</v>
      </c>
      <c r="E106" s="27"/>
      <c r="F106" s="27"/>
      <c r="G106" s="14">
        <v>56.25</v>
      </c>
      <c r="H106" s="15">
        <f t="shared" si="12"/>
        <v>22.5</v>
      </c>
      <c r="I106" s="14">
        <v>82.9</v>
      </c>
      <c r="J106" s="14">
        <f t="shared" si="13"/>
        <v>49.74</v>
      </c>
      <c r="K106" s="14">
        <f t="shared" si="14"/>
        <v>72.240000000000009</v>
      </c>
      <c r="L106" s="4">
        <v>3</v>
      </c>
    </row>
    <row r="107" spans="1:12" ht="24" customHeight="1">
      <c r="A107" s="25">
        <v>104</v>
      </c>
      <c r="B107" s="4">
        <v>124053205</v>
      </c>
      <c r="C107" s="11" t="s">
        <v>122</v>
      </c>
      <c r="D107" s="11" t="s">
        <v>123</v>
      </c>
      <c r="E107" s="27" t="s">
        <v>258</v>
      </c>
      <c r="F107" s="27">
        <v>1</v>
      </c>
      <c r="G107" s="14">
        <v>68.75</v>
      </c>
      <c r="H107" s="15">
        <f t="shared" si="12"/>
        <v>27.5</v>
      </c>
      <c r="I107" s="14">
        <v>83.84</v>
      </c>
      <c r="J107" s="14">
        <f t="shared" si="13"/>
        <v>50.304000000000002</v>
      </c>
      <c r="K107" s="14">
        <f t="shared" si="14"/>
        <v>77.804000000000002</v>
      </c>
      <c r="L107" s="4">
        <v>1</v>
      </c>
    </row>
    <row r="108" spans="1:12" ht="24" customHeight="1">
      <c r="A108" s="25">
        <v>105</v>
      </c>
      <c r="B108" s="4">
        <v>124050225</v>
      </c>
      <c r="C108" s="11" t="s">
        <v>124</v>
      </c>
      <c r="D108" s="11" t="s">
        <v>123</v>
      </c>
      <c r="E108" s="27"/>
      <c r="F108" s="27"/>
      <c r="G108" s="14">
        <v>67.25</v>
      </c>
      <c r="H108" s="15">
        <f t="shared" si="12"/>
        <v>26.900000000000002</v>
      </c>
      <c r="I108" s="14">
        <v>83.48</v>
      </c>
      <c r="J108" s="14">
        <f t="shared" si="13"/>
        <v>50.088000000000001</v>
      </c>
      <c r="K108" s="14">
        <f t="shared" si="14"/>
        <v>76.988</v>
      </c>
      <c r="L108" s="4">
        <v>2</v>
      </c>
    </row>
    <row r="109" spans="1:12" ht="24" customHeight="1">
      <c r="A109" s="25">
        <v>106</v>
      </c>
      <c r="B109" s="4">
        <v>124050429</v>
      </c>
      <c r="C109" s="11" t="s">
        <v>125</v>
      </c>
      <c r="D109" s="11" t="s">
        <v>123</v>
      </c>
      <c r="E109" s="27"/>
      <c r="F109" s="27"/>
      <c r="G109" s="14">
        <v>50.5</v>
      </c>
      <c r="H109" s="15">
        <f t="shared" si="12"/>
        <v>20.200000000000003</v>
      </c>
      <c r="I109" s="14">
        <v>80.64</v>
      </c>
      <c r="J109" s="14">
        <f t="shared" si="13"/>
        <v>48.384</v>
      </c>
      <c r="K109" s="14">
        <f t="shared" si="14"/>
        <v>68.584000000000003</v>
      </c>
      <c r="L109" s="4">
        <v>3</v>
      </c>
    </row>
    <row r="110" spans="1:12" ht="24" customHeight="1">
      <c r="A110" s="25">
        <v>107</v>
      </c>
      <c r="B110" s="4">
        <v>124052808</v>
      </c>
      <c r="C110" s="11" t="s">
        <v>127</v>
      </c>
      <c r="D110" s="11" t="s">
        <v>123</v>
      </c>
      <c r="E110" s="27" t="s">
        <v>259</v>
      </c>
      <c r="F110" s="27">
        <v>1</v>
      </c>
      <c r="G110" s="14">
        <v>64.75</v>
      </c>
      <c r="H110" s="15">
        <f>G110*0.4</f>
        <v>25.900000000000002</v>
      </c>
      <c r="I110" s="14">
        <v>83.09</v>
      </c>
      <c r="J110" s="14">
        <f>I110*0.6</f>
        <v>49.853999999999999</v>
      </c>
      <c r="K110" s="14">
        <f>H110+J110</f>
        <v>75.754000000000005</v>
      </c>
      <c r="L110" s="4">
        <v>1</v>
      </c>
    </row>
    <row r="111" spans="1:12" ht="24" customHeight="1">
      <c r="A111" s="25">
        <v>108</v>
      </c>
      <c r="B111" s="4">
        <v>124052005</v>
      </c>
      <c r="C111" s="11" t="s">
        <v>128</v>
      </c>
      <c r="D111" s="11" t="s">
        <v>123</v>
      </c>
      <c r="E111" s="27"/>
      <c r="F111" s="27"/>
      <c r="G111" s="14">
        <v>61.5</v>
      </c>
      <c r="H111" s="15">
        <f>G111*0.4</f>
        <v>24.6</v>
      </c>
      <c r="I111" s="14">
        <v>82.72</v>
      </c>
      <c r="J111" s="14">
        <f>I111*0.6</f>
        <v>49.631999999999998</v>
      </c>
      <c r="K111" s="14">
        <f>H111+J111</f>
        <v>74.231999999999999</v>
      </c>
      <c r="L111" s="4">
        <v>2</v>
      </c>
    </row>
    <row r="112" spans="1:12" ht="24" customHeight="1">
      <c r="A112" s="25">
        <v>109</v>
      </c>
      <c r="B112" s="4">
        <v>124050625</v>
      </c>
      <c r="C112" s="11" t="s">
        <v>126</v>
      </c>
      <c r="D112" s="11" t="s">
        <v>123</v>
      </c>
      <c r="E112" s="27"/>
      <c r="F112" s="27"/>
      <c r="G112" s="14">
        <v>69.75</v>
      </c>
      <c r="H112" s="15">
        <f>G112*0.4</f>
        <v>27.900000000000002</v>
      </c>
      <c r="I112" s="14">
        <v>0</v>
      </c>
      <c r="J112" s="14">
        <f>I112*0.6</f>
        <v>0</v>
      </c>
      <c r="K112" s="14">
        <f>H112+J112</f>
        <v>27.900000000000002</v>
      </c>
      <c r="L112" s="4">
        <v>3</v>
      </c>
    </row>
    <row r="113" spans="1:12" ht="24" customHeight="1">
      <c r="A113" s="25">
        <v>110</v>
      </c>
      <c r="B113" s="4">
        <v>124051208</v>
      </c>
      <c r="C113" s="11" t="s">
        <v>129</v>
      </c>
      <c r="D113" s="11" t="s">
        <v>130</v>
      </c>
      <c r="E113" s="27" t="s">
        <v>264</v>
      </c>
      <c r="F113" s="27">
        <v>1</v>
      </c>
      <c r="G113" s="14">
        <v>72</v>
      </c>
      <c r="H113" s="15">
        <f t="shared" si="12"/>
        <v>28.8</v>
      </c>
      <c r="I113" s="14">
        <v>84.86</v>
      </c>
      <c r="J113" s="14">
        <f t="shared" si="13"/>
        <v>50.915999999999997</v>
      </c>
      <c r="K113" s="14">
        <f t="shared" si="14"/>
        <v>79.715999999999994</v>
      </c>
      <c r="L113" s="4">
        <v>1</v>
      </c>
    </row>
    <row r="114" spans="1:12" ht="24" customHeight="1">
      <c r="A114" s="25">
        <v>111</v>
      </c>
      <c r="B114" s="4">
        <v>124052220</v>
      </c>
      <c r="C114" s="11" t="s">
        <v>131</v>
      </c>
      <c r="D114" s="11" t="s">
        <v>130</v>
      </c>
      <c r="E114" s="27"/>
      <c r="F114" s="27"/>
      <c r="G114" s="14">
        <v>62</v>
      </c>
      <c r="H114" s="15">
        <f t="shared" si="12"/>
        <v>24.8</v>
      </c>
      <c r="I114" s="14">
        <v>0</v>
      </c>
      <c r="J114" s="14">
        <f t="shared" si="13"/>
        <v>0</v>
      </c>
      <c r="K114" s="14">
        <f t="shared" si="14"/>
        <v>24.8</v>
      </c>
      <c r="L114" s="4">
        <v>2</v>
      </c>
    </row>
    <row r="115" spans="1:12" ht="24" customHeight="1">
      <c r="A115" s="25">
        <v>112</v>
      </c>
      <c r="B115" s="4">
        <v>124053030</v>
      </c>
      <c r="C115" s="11" t="s">
        <v>132</v>
      </c>
      <c r="D115" s="11" t="s">
        <v>130</v>
      </c>
      <c r="E115" s="27"/>
      <c r="F115" s="27"/>
      <c r="G115" s="14">
        <v>61</v>
      </c>
      <c r="H115" s="15">
        <f t="shared" si="12"/>
        <v>24.400000000000002</v>
      </c>
      <c r="I115" s="14">
        <v>0</v>
      </c>
      <c r="J115" s="14">
        <f t="shared" si="13"/>
        <v>0</v>
      </c>
      <c r="K115" s="14">
        <f t="shared" si="14"/>
        <v>24.400000000000002</v>
      </c>
      <c r="L115" s="4">
        <v>3</v>
      </c>
    </row>
    <row r="116" spans="1:12" ht="24" customHeight="1">
      <c r="A116" s="25">
        <v>113</v>
      </c>
      <c r="B116" s="4">
        <v>124052826</v>
      </c>
      <c r="C116" s="11" t="s">
        <v>134</v>
      </c>
      <c r="D116" s="11" t="s">
        <v>130</v>
      </c>
      <c r="E116" s="27" t="s">
        <v>260</v>
      </c>
      <c r="F116" s="27">
        <v>1</v>
      </c>
      <c r="G116" s="14">
        <v>69</v>
      </c>
      <c r="H116" s="15">
        <f>G116*0.4</f>
        <v>27.6</v>
      </c>
      <c r="I116" s="14">
        <v>83.12</v>
      </c>
      <c r="J116" s="14">
        <f>I116*0.6</f>
        <v>49.872</v>
      </c>
      <c r="K116" s="14">
        <f>H116+J116</f>
        <v>77.472000000000008</v>
      </c>
      <c r="L116" s="4">
        <v>1</v>
      </c>
    </row>
    <row r="117" spans="1:12" ht="24" customHeight="1">
      <c r="A117" s="25">
        <v>114</v>
      </c>
      <c r="B117" s="4">
        <v>124052916</v>
      </c>
      <c r="C117" s="11" t="s">
        <v>135</v>
      </c>
      <c r="D117" s="11" t="s">
        <v>130</v>
      </c>
      <c r="E117" s="27"/>
      <c r="F117" s="27"/>
      <c r="G117" s="14">
        <v>66.75</v>
      </c>
      <c r="H117" s="15">
        <f>G117*0.4</f>
        <v>26.700000000000003</v>
      </c>
      <c r="I117" s="14">
        <v>84.1</v>
      </c>
      <c r="J117" s="14">
        <f>I117*0.6</f>
        <v>50.459999999999994</v>
      </c>
      <c r="K117" s="14">
        <f>H117+J117</f>
        <v>77.16</v>
      </c>
      <c r="L117" s="4">
        <v>2</v>
      </c>
    </row>
    <row r="118" spans="1:12" ht="24" customHeight="1">
      <c r="A118" s="25">
        <v>115</v>
      </c>
      <c r="B118" s="4">
        <v>124053310</v>
      </c>
      <c r="C118" s="11" t="s">
        <v>133</v>
      </c>
      <c r="D118" s="11" t="s">
        <v>130</v>
      </c>
      <c r="E118" s="27"/>
      <c r="F118" s="27"/>
      <c r="G118" s="14">
        <v>69.25</v>
      </c>
      <c r="H118" s="15">
        <f>G118*0.4</f>
        <v>27.700000000000003</v>
      </c>
      <c r="I118" s="14">
        <v>80.599999999999994</v>
      </c>
      <c r="J118" s="14">
        <f>I118*0.6</f>
        <v>48.359999999999992</v>
      </c>
      <c r="K118" s="14">
        <f>H118+J118</f>
        <v>76.06</v>
      </c>
      <c r="L118" s="4">
        <v>3</v>
      </c>
    </row>
    <row r="119" spans="1:12" ht="24" customHeight="1">
      <c r="A119" s="25">
        <v>116</v>
      </c>
      <c r="B119" s="4">
        <v>124053724</v>
      </c>
      <c r="C119" s="11" t="s">
        <v>136</v>
      </c>
      <c r="D119" s="11" t="s">
        <v>137</v>
      </c>
      <c r="E119" s="27" t="s">
        <v>262</v>
      </c>
      <c r="F119" s="27">
        <v>1</v>
      </c>
      <c r="G119" s="14">
        <v>64</v>
      </c>
      <c r="H119" s="15">
        <f t="shared" ref="H119:H130" si="21">G119*0.4</f>
        <v>25.6</v>
      </c>
      <c r="I119" s="14">
        <v>81.75</v>
      </c>
      <c r="J119" s="14">
        <f t="shared" ref="J119:J130" si="22">I119*0.6</f>
        <v>49.05</v>
      </c>
      <c r="K119" s="14">
        <f t="shared" ref="K119:K130" si="23">H119+J119</f>
        <v>74.650000000000006</v>
      </c>
      <c r="L119" s="4">
        <v>1</v>
      </c>
    </row>
    <row r="120" spans="1:12" ht="24" customHeight="1">
      <c r="A120" s="25">
        <v>117</v>
      </c>
      <c r="B120" s="4">
        <v>124051013</v>
      </c>
      <c r="C120" s="11" t="s">
        <v>138</v>
      </c>
      <c r="D120" s="11" t="s">
        <v>137</v>
      </c>
      <c r="E120" s="27"/>
      <c r="F120" s="27"/>
      <c r="G120" s="14">
        <v>59.25</v>
      </c>
      <c r="H120" s="15">
        <f t="shared" si="21"/>
        <v>23.700000000000003</v>
      </c>
      <c r="I120" s="14">
        <v>84.18</v>
      </c>
      <c r="J120" s="14">
        <f t="shared" si="22"/>
        <v>50.508000000000003</v>
      </c>
      <c r="K120" s="14">
        <f t="shared" si="23"/>
        <v>74.207999999999998</v>
      </c>
      <c r="L120" s="4">
        <v>2</v>
      </c>
    </row>
    <row r="121" spans="1:12" ht="24" customHeight="1">
      <c r="A121" s="25">
        <v>118</v>
      </c>
      <c r="B121" s="4">
        <v>124052613</v>
      </c>
      <c r="C121" s="11" t="s">
        <v>139</v>
      </c>
      <c r="D121" s="11" t="s">
        <v>137</v>
      </c>
      <c r="E121" s="27"/>
      <c r="F121" s="27"/>
      <c r="G121" s="14">
        <v>59</v>
      </c>
      <c r="H121" s="15">
        <f t="shared" si="21"/>
        <v>23.6</v>
      </c>
      <c r="I121" s="14">
        <v>83.26</v>
      </c>
      <c r="J121" s="14">
        <f t="shared" si="22"/>
        <v>49.956000000000003</v>
      </c>
      <c r="K121" s="14">
        <f t="shared" si="23"/>
        <v>73.556000000000012</v>
      </c>
      <c r="L121" s="4">
        <v>3</v>
      </c>
    </row>
    <row r="122" spans="1:12" ht="24" customHeight="1">
      <c r="A122" s="25">
        <v>119</v>
      </c>
      <c r="B122" s="4">
        <v>124050222</v>
      </c>
      <c r="C122" s="11" t="s">
        <v>140</v>
      </c>
      <c r="D122" s="11" t="s">
        <v>141</v>
      </c>
      <c r="E122" s="27" t="s">
        <v>265</v>
      </c>
      <c r="F122" s="27">
        <v>1</v>
      </c>
      <c r="G122" s="14">
        <v>62.250000000000007</v>
      </c>
      <c r="H122" s="15">
        <f t="shared" si="21"/>
        <v>24.900000000000006</v>
      </c>
      <c r="I122" s="14">
        <v>84.78</v>
      </c>
      <c r="J122" s="14">
        <f t="shared" si="22"/>
        <v>50.868000000000002</v>
      </c>
      <c r="K122" s="14">
        <f t="shared" si="23"/>
        <v>75.768000000000001</v>
      </c>
      <c r="L122" s="4">
        <v>1</v>
      </c>
    </row>
    <row r="123" spans="1:12" ht="24" customHeight="1">
      <c r="A123" s="25">
        <v>120</v>
      </c>
      <c r="B123" s="4">
        <v>124050617</v>
      </c>
      <c r="C123" s="11" t="s">
        <v>142</v>
      </c>
      <c r="D123" s="11" t="s">
        <v>141</v>
      </c>
      <c r="E123" s="27"/>
      <c r="F123" s="27"/>
      <c r="G123" s="14">
        <v>58</v>
      </c>
      <c r="H123" s="15">
        <f t="shared" si="21"/>
        <v>23.200000000000003</v>
      </c>
      <c r="I123" s="14">
        <v>82.42</v>
      </c>
      <c r="J123" s="14">
        <f t="shared" si="22"/>
        <v>49.451999999999998</v>
      </c>
      <c r="K123" s="14">
        <f t="shared" si="23"/>
        <v>72.652000000000001</v>
      </c>
      <c r="L123" s="4">
        <v>2</v>
      </c>
    </row>
    <row r="124" spans="1:12" ht="24" customHeight="1">
      <c r="A124" s="25">
        <v>121</v>
      </c>
      <c r="B124" s="4">
        <v>124052829</v>
      </c>
      <c r="C124" s="11" t="s">
        <v>227</v>
      </c>
      <c r="D124" s="11" t="s">
        <v>141</v>
      </c>
      <c r="E124" s="27"/>
      <c r="F124" s="27"/>
      <c r="G124" s="14">
        <v>46</v>
      </c>
      <c r="H124" s="15">
        <f t="shared" si="21"/>
        <v>18.400000000000002</v>
      </c>
      <c r="I124" s="14">
        <v>82.6</v>
      </c>
      <c r="J124" s="14">
        <f t="shared" si="22"/>
        <v>49.559999999999995</v>
      </c>
      <c r="K124" s="14">
        <f t="shared" si="23"/>
        <v>67.959999999999994</v>
      </c>
      <c r="L124" s="4">
        <v>3</v>
      </c>
    </row>
    <row r="125" spans="1:12" ht="24" customHeight="1">
      <c r="A125" s="25">
        <v>122</v>
      </c>
      <c r="B125" s="4">
        <v>124052326</v>
      </c>
      <c r="C125" s="11" t="s">
        <v>143</v>
      </c>
      <c r="D125" s="11" t="s">
        <v>144</v>
      </c>
      <c r="E125" s="27" t="s">
        <v>266</v>
      </c>
      <c r="F125" s="27">
        <v>1</v>
      </c>
      <c r="G125" s="14">
        <v>69.5</v>
      </c>
      <c r="H125" s="15">
        <f t="shared" si="21"/>
        <v>27.8</v>
      </c>
      <c r="I125" s="14">
        <v>84.84</v>
      </c>
      <c r="J125" s="14">
        <f t="shared" si="22"/>
        <v>50.904000000000003</v>
      </c>
      <c r="K125" s="14">
        <f t="shared" si="23"/>
        <v>78.704000000000008</v>
      </c>
      <c r="L125" s="4">
        <v>1</v>
      </c>
    </row>
    <row r="126" spans="1:12" ht="24" customHeight="1">
      <c r="A126" s="25">
        <v>123</v>
      </c>
      <c r="B126" s="4">
        <v>124051925</v>
      </c>
      <c r="C126" s="11" t="s">
        <v>145</v>
      </c>
      <c r="D126" s="11" t="s">
        <v>144</v>
      </c>
      <c r="E126" s="27"/>
      <c r="F126" s="27"/>
      <c r="G126" s="14">
        <v>64</v>
      </c>
      <c r="H126" s="15">
        <f t="shared" si="21"/>
        <v>25.6</v>
      </c>
      <c r="I126" s="14">
        <v>85.7</v>
      </c>
      <c r="J126" s="14">
        <f t="shared" si="22"/>
        <v>51.42</v>
      </c>
      <c r="K126" s="14">
        <f t="shared" si="23"/>
        <v>77.02000000000001</v>
      </c>
      <c r="L126" s="4">
        <v>2</v>
      </c>
    </row>
    <row r="127" spans="1:12" ht="24" customHeight="1">
      <c r="A127" s="25">
        <v>124</v>
      </c>
      <c r="B127" s="4">
        <v>124051023</v>
      </c>
      <c r="C127" s="11" t="s">
        <v>146</v>
      </c>
      <c r="D127" s="11" t="s">
        <v>144</v>
      </c>
      <c r="E127" s="27"/>
      <c r="F127" s="27"/>
      <c r="G127" s="14">
        <v>62.750000000000007</v>
      </c>
      <c r="H127" s="15">
        <f t="shared" si="21"/>
        <v>25.100000000000005</v>
      </c>
      <c r="I127" s="14">
        <v>84.12</v>
      </c>
      <c r="J127" s="14">
        <f t="shared" si="22"/>
        <v>50.472000000000001</v>
      </c>
      <c r="K127" s="14">
        <f t="shared" si="23"/>
        <v>75.572000000000003</v>
      </c>
      <c r="L127" s="4">
        <v>3</v>
      </c>
    </row>
    <row r="128" spans="1:12" ht="24" customHeight="1">
      <c r="A128" s="25">
        <v>125</v>
      </c>
      <c r="B128" s="4">
        <v>124053009</v>
      </c>
      <c r="C128" s="11" t="s">
        <v>148</v>
      </c>
      <c r="D128" s="11" t="s">
        <v>144</v>
      </c>
      <c r="E128" s="27" t="s">
        <v>267</v>
      </c>
      <c r="F128" s="27">
        <v>1</v>
      </c>
      <c r="G128" s="14">
        <v>66.75</v>
      </c>
      <c r="H128" s="15">
        <f t="shared" si="21"/>
        <v>26.700000000000003</v>
      </c>
      <c r="I128" s="14">
        <v>85.55</v>
      </c>
      <c r="J128" s="14">
        <f t="shared" si="22"/>
        <v>51.33</v>
      </c>
      <c r="K128" s="14">
        <f t="shared" si="23"/>
        <v>78.03</v>
      </c>
      <c r="L128" s="4">
        <v>1</v>
      </c>
    </row>
    <row r="129" spans="1:12" ht="24" customHeight="1">
      <c r="A129" s="25">
        <v>126</v>
      </c>
      <c r="B129" s="4">
        <v>124053805</v>
      </c>
      <c r="C129" s="11" t="s">
        <v>147</v>
      </c>
      <c r="D129" s="11" t="s">
        <v>144</v>
      </c>
      <c r="E129" s="27"/>
      <c r="F129" s="27"/>
      <c r="G129" s="14">
        <v>67.5</v>
      </c>
      <c r="H129" s="15">
        <f t="shared" si="21"/>
        <v>27</v>
      </c>
      <c r="I129" s="14">
        <v>84.78</v>
      </c>
      <c r="J129" s="14">
        <f t="shared" si="22"/>
        <v>50.868000000000002</v>
      </c>
      <c r="K129" s="14">
        <f t="shared" si="23"/>
        <v>77.867999999999995</v>
      </c>
      <c r="L129" s="4">
        <v>2</v>
      </c>
    </row>
    <row r="130" spans="1:12" ht="24" customHeight="1">
      <c r="A130" s="25">
        <v>127</v>
      </c>
      <c r="B130" s="4">
        <v>124050830</v>
      </c>
      <c r="C130" s="11" t="s">
        <v>149</v>
      </c>
      <c r="D130" s="11" t="s">
        <v>144</v>
      </c>
      <c r="E130" s="27"/>
      <c r="F130" s="27"/>
      <c r="G130" s="14">
        <v>66.5</v>
      </c>
      <c r="H130" s="15">
        <f t="shared" si="21"/>
        <v>26.6</v>
      </c>
      <c r="I130" s="14">
        <v>83.36</v>
      </c>
      <c r="J130" s="14">
        <f t="shared" si="22"/>
        <v>50.015999999999998</v>
      </c>
      <c r="K130" s="14">
        <f t="shared" si="23"/>
        <v>76.616</v>
      </c>
      <c r="L130" s="4">
        <v>3</v>
      </c>
    </row>
    <row r="131" spans="1:12" ht="24" customHeight="1">
      <c r="A131" s="25">
        <v>128</v>
      </c>
      <c r="B131" s="4">
        <v>124050307</v>
      </c>
      <c r="C131" s="11" t="s">
        <v>150</v>
      </c>
      <c r="D131" s="11" t="s">
        <v>144</v>
      </c>
      <c r="E131" s="27" t="s">
        <v>268</v>
      </c>
      <c r="F131" s="27">
        <v>1</v>
      </c>
      <c r="G131" s="14">
        <v>64.25</v>
      </c>
      <c r="H131" s="15">
        <f t="shared" si="12"/>
        <v>25.700000000000003</v>
      </c>
      <c r="I131" s="14">
        <v>84.34</v>
      </c>
      <c r="J131" s="14">
        <f t="shared" si="13"/>
        <v>50.603999999999999</v>
      </c>
      <c r="K131" s="14">
        <f t="shared" si="14"/>
        <v>76.304000000000002</v>
      </c>
      <c r="L131" s="4">
        <v>1</v>
      </c>
    </row>
    <row r="132" spans="1:12" ht="24" customHeight="1">
      <c r="A132" s="25">
        <v>129</v>
      </c>
      <c r="B132" s="4">
        <v>124053715</v>
      </c>
      <c r="C132" s="11" t="s">
        <v>151</v>
      </c>
      <c r="D132" s="11" t="s">
        <v>144</v>
      </c>
      <c r="E132" s="27"/>
      <c r="F132" s="27"/>
      <c r="G132" s="14">
        <v>63.000000000000007</v>
      </c>
      <c r="H132" s="15">
        <f t="shared" si="12"/>
        <v>25.200000000000003</v>
      </c>
      <c r="I132" s="14">
        <v>84.44</v>
      </c>
      <c r="J132" s="14">
        <f t="shared" si="13"/>
        <v>50.663999999999994</v>
      </c>
      <c r="K132" s="14">
        <f t="shared" si="14"/>
        <v>75.864000000000004</v>
      </c>
      <c r="L132" s="4">
        <v>2</v>
      </c>
    </row>
    <row r="133" spans="1:12" ht="24" customHeight="1">
      <c r="A133" s="25">
        <v>130</v>
      </c>
      <c r="B133" s="4">
        <v>124050129</v>
      </c>
      <c r="C133" s="11" t="s">
        <v>152</v>
      </c>
      <c r="D133" s="11" t="s">
        <v>144</v>
      </c>
      <c r="E133" s="27"/>
      <c r="F133" s="27"/>
      <c r="G133" s="14">
        <v>60.999999999999993</v>
      </c>
      <c r="H133" s="15">
        <f t="shared" ref="H133:H189" si="24">G133*0.4</f>
        <v>24.4</v>
      </c>
      <c r="I133" s="14">
        <v>85.64</v>
      </c>
      <c r="J133" s="14">
        <f t="shared" ref="J133:J189" si="25">I133*0.6</f>
        <v>51.384</v>
      </c>
      <c r="K133" s="14">
        <f t="shared" ref="K133:K189" si="26">H133+J133</f>
        <v>75.783999999999992</v>
      </c>
      <c r="L133" s="4">
        <v>3</v>
      </c>
    </row>
    <row r="134" spans="1:12" ht="24" customHeight="1">
      <c r="A134" s="25">
        <v>131</v>
      </c>
      <c r="B134" s="4">
        <v>124053221</v>
      </c>
      <c r="C134" s="11" t="s">
        <v>153</v>
      </c>
      <c r="D134" s="11" t="s">
        <v>144</v>
      </c>
      <c r="E134" s="27"/>
      <c r="F134" s="27"/>
      <c r="G134" s="14">
        <v>61</v>
      </c>
      <c r="H134" s="15">
        <f t="shared" si="24"/>
        <v>24.400000000000002</v>
      </c>
      <c r="I134" s="14">
        <v>84.18</v>
      </c>
      <c r="J134" s="14">
        <f t="shared" si="25"/>
        <v>50.508000000000003</v>
      </c>
      <c r="K134" s="14">
        <f t="shared" si="26"/>
        <v>74.908000000000001</v>
      </c>
      <c r="L134" s="4">
        <v>4</v>
      </c>
    </row>
    <row r="135" spans="1:12" ht="24" customHeight="1">
      <c r="A135" s="25">
        <v>132</v>
      </c>
      <c r="B135" s="4">
        <v>124053006</v>
      </c>
      <c r="C135" s="11" t="s">
        <v>154</v>
      </c>
      <c r="D135" s="11" t="s">
        <v>155</v>
      </c>
      <c r="E135" s="27" t="s">
        <v>269</v>
      </c>
      <c r="F135" s="27">
        <v>1</v>
      </c>
      <c r="G135" s="14">
        <v>68.5</v>
      </c>
      <c r="H135" s="15">
        <f t="shared" si="24"/>
        <v>27.400000000000002</v>
      </c>
      <c r="I135" s="14">
        <v>84.9</v>
      </c>
      <c r="J135" s="14">
        <f t="shared" si="25"/>
        <v>50.940000000000005</v>
      </c>
      <c r="K135" s="14">
        <f t="shared" si="26"/>
        <v>78.34</v>
      </c>
      <c r="L135" s="4">
        <v>1</v>
      </c>
    </row>
    <row r="136" spans="1:12" ht="24" customHeight="1">
      <c r="A136" s="25">
        <v>133</v>
      </c>
      <c r="B136" s="4">
        <v>124051228</v>
      </c>
      <c r="C136" s="11" t="s">
        <v>156</v>
      </c>
      <c r="D136" s="11" t="s">
        <v>155</v>
      </c>
      <c r="E136" s="27"/>
      <c r="F136" s="27"/>
      <c r="G136" s="14">
        <v>65</v>
      </c>
      <c r="H136" s="15">
        <f t="shared" si="24"/>
        <v>26</v>
      </c>
      <c r="I136" s="14">
        <v>86.48</v>
      </c>
      <c r="J136" s="14">
        <f t="shared" si="25"/>
        <v>51.887999999999998</v>
      </c>
      <c r="K136" s="14">
        <f t="shared" si="26"/>
        <v>77.888000000000005</v>
      </c>
      <c r="L136" s="4">
        <v>2</v>
      </c>
    </row>
    <row r="137" spans="1:12" ht="24" customHeight="1">
      <c r="A137" s="25">
        <v>134</v>
      </c>
      <c r="B137" s="4">
        <v>124052322</v>
      </c>
      <c r="C137" s="11" t="s">
        <v>157</v>
      </c>
      <c r="D137" s="11" t="s">
        <v>155</v>
      </c>
      <c r="E137" s="27"/>
      <c r="F137" s="27"/>
      <c r="G137" s="14">
        <v>65</v>
      </c>
      <c r="H137" s="15">
        <f t="shared" si="24"/>
        <v>26</v>
      </c>
      <c r="I137" s="14">
        <v>85.56</v>
      </c>
      <c r="J137" s="14">
        <f t="shared" si="25"/>
        <v>51.335999999999999</v>
      </c>
      <c r="K137" s="14">
        <f t="shared" si="26"/>
        <v>77.335999999999999</v>
      </c>
      <c r="L137" s="4">
        <v>3</v>
      </c>
    </row>
    <row r="138" spans="1:12" ht="24" customHeight="1">
      <c r="A138" s="25">
        <v>135</v>
      </c>
      <c r="B138" s="4">
        <v>124053417</v>
      </c>
      <c r="C138" s="11" t="s">
        <v>158</v>
      </c>
      <c r="D138" s="11" t="s">
        <v>155</v>
      </c>
      <c r="E138" s="27"/>
      <c r="F138" s="27"/>
      <c r="G138" s="14">
        <v>65</v>
      </c>
      <c r="H138" s="15">
        <f t="shared" si="24"/>
        <v>26</v>
      </c>
      <c r="I138" s="14">
        <v>84.23</v>
      </c>
      <c r="J138" s="14">
        <f t="shared" si="25"/>
        <v>50.538000000000004</v>
      </c>
      <c r="K138" s="14">
        <f t="shared" si="26"/>
        <v>76.538000000000011</v>
      </c>
      <c r="L138" s="4">
        <v>4</v>
      </c>
    </row>
    <row r="139" spans="1:12" ht="24" customHeight="1">
      <c r="A139" s="25">
        <v>136</v>
      </c>
      <c r="B139" s="4">
        <v>124051215</v>
      </c>
      <c r="C139" s="11" t="s">
        <v>161</v>
      </c>
      <c r="D139" s="11" t="s">
        <v>160</v>
      </c>
      <c r="E139" s="27" t="s">
        <v>270</v>
      </c>
      <c r="F139" s="27">
        <v>1</v>
      </c>
      <c r="G139" s="14">
        <v>63.75</v>
      </c>
      <c r="H139" s="15">
        <f t="shared" ref="H139:H153" si="27">G139*0.4</f>
        <v>25.5</v>
      </c>
      <c r="I139" s="14">
        <v>84.82</v>
      </c>
      <c r="J139" s="14">
        <f t="shared" ref="J139:J153" si="28">I139*0.6</f>
        <v>50.891999999999996</v>
      </c>
      <c r="K139" s="14">
        <f t="shared" ref="K139:K153" si="29">H139+J139</f>
        <v>76.391999999999996</v>
      </c>
      <c r="L139" s="4">
        <v>1</v>
      </c>
    </row>
    <row r="140" spans="1:12" ht="24" customHeight="1">
      <c r="A140" s="25">
        <v>137</v>
      </c>
      <c r="B140" s="4">
        <v>124050117</v>
      </c>
      <c r="C140" s="11" t="s">
        <v>162</v>
      </c>
      <c r="D140" s="11" t="s">
        <v>160</v>
      </c>
      <c r="E140" s="27"/>
      <c r="F140" s="27"/>
      <c r="G140" s="14">
        <v>62.75</v>
      </c>
      <c r="H140" s="15">
        <f t="shared" si="27"/>
        <v>25.1</v>
      </c>
      <c r="I140" s="14">
        <v>85.24</v>
      </c>
      <c r="J140" s="14">
        <f t="shared" si="28"/>
        <v>51.143999999999998</v>
      </c>
      <c r="K140" s="14">
        <f t="shared" si="29"/>
        <v>76.244</v>
      </c>
      <c r="L140" s="4">
        <v>2</v>
      </c>
    </row>
    <row r="141" spans="1:12" ht="24" customHeight="1">
      <c r="A141" s="25">
        <v>138</v>
      </c>
      <c r="B141" s="4">
        <v>124053804</v>
      </c>
      <c r="C141" s="11" t="s">
        <v>159</v>
      </c>
      <c r="D141" s="11" t="s">
        <v>160</v>
      </c>
      <c r="E141" s="27"/>
      <c r="F141" s="27"/>
      <c r="G141" s="14">
        <v>64.25</v>
      </c>
      <c r="H141" s="15">
        <f t="shared" si="27"/>
        <v>25.700000000000003</v>
      </c>
      <c r="I141" s="14">
        <v>0</v>
      </c>
      <c r="J141" s="14">
        <f t="shared" si="28"/>
        <v>0</v>
      </c>
      <c r="K141" s="14">
        <f t="shared" si="29"/>
        <v>25.700000000000003</v>
      </c>
      <c r="L141" s="4">
        <v>3</v>
      </c>
    </row>
    <row r="142" spans="1:12" ht="26.1" customHeight="1">
      <c r="A142" s="25">
        <v>139</v>
      </c>
      <c r="B142" s="4">
        <v>124053420</v>
      </c>
      <c r="C142" s="11" t="s">
        <v>166</v>
      </c>
      <c r="D142" s="11" t="s">
        <v>164</v>
      </c>
      <c r="E142" s="27" t="s">
        <v>263</v>
      </c>
      <c r="F142" s="27">
        <v>1</v>
      </c>
      <c r="G142" s="14">
        <v>53.25</v>
      </c>
      <c r="H142" s="15">
        <f t="shared" si="27"/>
        <v>21.3</v>
      </c>
      <c r="I142" s="14">
        <v>82.1</v>
      </c>
      <c r="J142" s="14">
        <f t="shared" si="28"/>
        <v>49.26</v>
      </c>
      <c r="K142" s="14">
        <f t="shared" si="29"/>
        <v>70.56</v>
      </c>
      <c r="L142" s="4">
        <v>1</v>
      </c>
    </row>
    <row r="143" spans="1:12" ht="26.1" customHeight="1">
      <c r="A143" s="25">
        <v>140</v>
      </c>
      <c r="B143" s="4">
        <v>124051729</v>
      </c>
      <c r="C143" s="11" t="s">
        <v>165</v>
      </c>
      <c r="D143" s="11" t="s">
        <v>164</v>
      </c>
      <c r="E143" s="27"/>
      <c r="F143" s="27"/>
      <c r="G143" s="14">
        <v>59.500000000000007</v>
      </c>
      <c r="H143" s="15">
        <f t="shared" si="27"/>
        <v>23.800000000000004</v>
      </c>
      <c r="I143" s="14">
        <v>74.760000000000005</v>
      </c>
      <c r="J143" s="14">
        <f t="shared" si="28"/>
        <v>44.856000000000002</v>
      </c>
      <c r="K143" s="14">
        <f t="shared" si="29"/>
        <v>68.656000000000006</v>
      </c>
      <c r="L143" s="4">
        <v>2</v>
      </c>
    </row>
    <row r="144" spans="1:12" ht="26.1" customHeight="1">
      <c r="A144" s="25">
        <v>141</v>
      </c>
      <c r="B144" s="4">
        <v>124053618</v>
      </c>
      <c r="C144" s="11" t="s">
        <v>163</v>
      </c>
      <c r="D144" s="11" t="s">
        <v>164</v>
      </c>
      <c r="E144" s="27"/>
      <c r="F144" s="27"/>
      <c r="G144" s="14">
        <v>61</v>
      </c>
      <c r="H144" s="15">
        <f t="shared" si="27"/>
        <v>24.400000000000002</v>
      </c>
      <c r="I144" s="14">
        <v>0</v>
      </c>
      <c r="J144" s="14">
        <f t="shared" si="28"/>
        <v>0</v>
      </c>
      <c r="K144" s="14">
        <f t="shared" si="29"/>
        <v>24.400000000000002</v>
      </c>
      <c r="L144" s="4">
        <v>3</v>
      </c>
    </row>
    <row r="145" spans="1:12" ht="26.1" customHeight="1">
      <c r="A145" s="25">
        <v>142</v>
      </c>
      <c r="B145" s="4">
        <v>124052906</v>
      </c>
      <c r="C145" s="11" t="s">
        <v>167</v>
      </c>
      <c r="D145" s="11" t="s">
        <v>164</v>
      </c>
      <c r="E145" s="27" t="s">
        <v>271</v>
      </c>
      <c r="F145" s="27">
        <v>1</v>
      </c>
      <c r="G145" s="14">
        <v>66.25</v>
      </c>
      <c r="H145" s="15">
        <f t="shared" si="27"/>
        <v>26.5</v>
      </c>
      <c r="I145" s="14">
        <v>84.52</v>
      </c>
      <c r="J145" s="14">
        <f t="shared" si="28"/>
        <v>50.711999999999996</v>
      </c>
      <c r="K145" s="14">
        <f t="shared" si="29"/>
        <v>77.211999999999989</v>
      </c>
      <c r="L145" s="4">
        <v>1</v>
      </c>
    </row>
    <row r="146" spans="1:12" ht="26.1" customHeight="1">
      <c r="A146" s="25">
        <v>143</v>
      </c>
      <c r="B146" s="4">
        <v>124052301</v>
      </c>
      <c r="C146" s="11" t="s">
        <v>168</v>
      </c>
      <c r="D146" s="11" t="s">
        <v>164</v>
      </c>
      <c r="E146" s="27"/>
      <c r="F146" s="27"/>
      <c r="G146" s="14">
        <v>58.000000000000007</v>
      </c>
      <c r="H146" s="15">
        <f t="shared" si="27"/>
        <v>23.200000000000003</v>
      </c>
      <c r="I146" s="14">
        <v>83.88</v>
      </c>
      <c r="J146" s="14">
        <f t="shared" si="28"/>
        <v>50.327999999999996</v>
      </c>
      <c r="K146" s="14">
        <f t="shared" si="29"/>
        <v>73.527999999999992</v>
      </c>
      <c r="L146" s="4">
        <v>2</v>
      </c>
    </row>
    <row r="147" spans="1:12" ht="26.1" customHeight="1">
      <c r="A147" s="25">
        <v>144</v>
      </c>
      <c r="B147" s="4">
        <v>124053011</v>
      </c>
      <c r="C147" s="11" t="s">
        <v>169</v>
      </c>
      <c r="D147" s="11" t="s">
        <v>164</v>
      </c>
      <c r="E147" s="27"/>
      <c r="F147" s="27"/>
      <c r="G147" s="14">
        <v>57.75</v>
      </c>
      <c r="H147" s="15">
        <f t="shared" si="27"/>
        <v>23.1</v>
      </c>
      <c r="I147" s="14">
        <v>82.28</v>
      </c>
      <c r="J147" s="14">
        <f t="shared" si="28"/>
        <v>49.368000000000002</v>
      </c>
      <c r="K147" s="14">
        <f t="shared" si="29"/>
        <v>72.468000000000004</v>
      </c>
      <c r="L147" s="4">
        <v>3</v>
      </c>
    </row>
    <row r="148" spans="1:12" ht="26.1" customHeight="1">
      <c r="A148" s="25">
        <v>145</v>
      </c>
      <c r="B148" s="4">
        <v>124053120</v>
      </c>
      <c r="C148" s="11" t="s">
        <v>170</v>
      </c>
      <c r="D148" s="11" t="s">
        <v>164</v>
      </c>
      <c r="E148" s="27" t="s">
        <v>272</v>
      </c>
      <c r="F148" s="27">
        <v>1</v>
      </c>
      <c r="G148" s="14">
        <v>68</v>
      </c>
      <c r="H148" s="15">
        <f t="shared" si="27"/>
        <v>27.200000000000003</v>
      </c>
      <c r="I148" s="14">
        <v>84.44</v>
      </c>
      <c r="J148" s="14">
        <f t="shared" si="28"/>
        <v>50.663999999999994</v>
      </c>
      <c r="K148" s="14">
        <f t="shared" si="29"/>
        <v>77.864000000000004</v>
      </c>
      <c r="L148" s="4">
        <v>1</v>
      </c>
    </row>
    <row r="149" spans="1:12" ht="26.1" customHeight="1">
      <c r="A149" s="25">
        <v>146</v>
      </c>
      <c r="B149" s="4">
        <v>124052405</v>
      </c>
      <c r="C149" s="11" t="s">
        <v>172</v>
      </c>
      <c r="D149" s="11" t="s">
        <v>164</v>
      </c>
      <c r="E149" s="27"/>
      <c r="F149" s="27"/>
      <c r="G149" s="14">
        <v>60.750000000000007</v>
      </c>
      <c r="H149" s="15">
        <f t="shared" si="27"/>
        <v>24.300000000000004</v>
      </c>
      <c r="I149" s="14">
        <v>83.12</v>
      </c>
      <c r="J149" s="14">
        <f t="shared" si="28"/>
        <v>49.872</v>
      </c>
      <c r="K149" s="14">
        <f t="shared" si="29"/>
        <v>74.171999999999997</v>
      </c>
      <c r="L149" s="4">
        <v>2</v>
      </c>
    </row>
    <row r="150" spans="1:12" ht="26.1" customHeight="1">
      <c r="A150" s="25">
        <v>147</v>
      </c>
      <c r="B150" s="4">
        <v>124050126</v>
      </c>
      <c r="C150" s="11" t="s">
        <v>171</v>
      </c>
      <c r="D150" s="11" t="s">
        <v>164</v>
      </c>
      <c r="E150" s="27"/>
      <c r="F150" s="27"/>
      <c r="G150" s="14">
        <v>62.75</v>
      </c>
      <c r="H150" s="15">
        <f t="shared" si="27"/>
        <v>25.1</v>
      </c>
      <c r="I150" s="14">
        <v>0</v>
      </c>
      <c r="J150" s="14">
        <f t="shared" si="28"/>
        <v>0</v>
      </c>
      <c r="K150" s="14">
        <f t="shared" si="29"/>
        <v>25.1</v>
      </c>
      <c r="L150" s="4">
        <v>3</v>
      </c>
    </row>
    <row r="151" spans="1:12" ht="26.1" customHeight="1">
      <c r="A151" s="25">
        <v>148</v>
      </c>
      <c r="B151" s="4">
        <v>124053217</v>
      </c>
      <c r="C151" s="11" t="s">
        <v>176</v>
      </c>
      <c r="D151" s="11" t="s">
        <v>174</v>
      </c>
      <c r="E151" s="27" t="s">
        <v>273</v>
      </c>
      <c r="F151" s="27">
        <v>1</v>
      </c>
      <c r="G151" s="14">
        <v>65.75</v>
      </c>
      <c r="H151" s="15">
        <f t="shared" si="27"/>
        <v>26.3</v>
      </c>
      <c r="I151" s="14">
        <v>87.02</v>
      </c>
      <c r="J151" s="14">
        <f t="shared" si="28"/>
        <v>52.211999999999996</v>
      </c>
      <c r="K151" s="14">
        <f t="shared" si="29"/>
        <v>78.512</v>
      </c>
      <c r="L151" s="4">
        <v>1</v>
      </c>
    </row>
    <row r="152" spans="1:12" ht="26.1" customHeight="1">
      <c r="A152" s="25">
        <v>149</v>
      </c>
      <c r="B152" s="4">
        <v>124053112</v>
      </c>
      <c r="C152" s="11" t="s">
        <v>175</v>
      </c>
      <c r="D152" s="11" t="s">
        <v>174</v>
      </c>
      <c r="E152" s="27"/>
      <c r="F152" s="27"/>
      <c r="G152" s="14">
        <v>66.5</v>
      </c>
      <c r="H152" s="15">
        <f t="shared" si="27"/>
        <v>26.6</v>
      </c>
      <c r="I152" s="14">
        <v>80.819999999999993</v>
      </c>
      <c r="J152" s="14">
        <f t="shared" si="28"/>
        <v>48.491999999999997</v>
      </c>
      <c r="K152" s="14">
        <f t="shared" si="29"/>
        <v>75.091999999999999</v>
      </c>
      <c r="L152" s="4">
        <v>2</v>
      </c>
    </row>
    <row r="153" spans="1:12" ht="26.1" customHeight="1">
      <c r="A153" s="25">
        <v>150</v>
      </c>
      <c r="B153" s="4">
        <v>124050323</v>
      </c>
      <c r="C153" s="11" t="s">
        <v>173</v>
      </c>
      <c r="D153" s="11" t="s">
        <v>174</v>
      </c>
      <c r="E153" s="27"/>
      <c r="F153" s="27"/>
      <c r="G153" s="14">
        <v>66.5</v>
      </c>
      <c r="H153" s="15">
        <f t="shared" si="27"/>
        <v>26.6</v>
      </c>
      <c r="I153" s="14">
        <v>0</v>
      </c>
      <c r="J153" s="14">
        <f t="shared" si="28"/>
        <v>0</v>
      </c>
      <c r="K153" s="14">
        <f t="shared" si="29"/>
        <v>26.6</v>
      </c>
      <c r="L153" s="4">
        <v>3</v>
      </c>
    </row>
    <row r="154" spans="1:12" ht="26.1" customHeight="1">
      <c r="A154" s="25">
        <v>151</v>
      </c>
      <c r="B154" s="11">
        <v>124050911</v>
      </c>
      <c r="C154" s="11" t="s">
        <v>177</v>
      </c>
      <c r="D154" s="11" t="s">
        <v>178</v>
      </c>
      <c r="E154" s="27" t="s">
        <v>274</v>
      </c>
      <c r="F154" s="27">
        <v>1</v>
      </c>
      <c r="G154" s="14">
        <v>72</v>
      </c>
      <c r="H154" s="15">
        <f t="shared" si="24"/>
        <v>28.8</v>
      </c>
      <c r="I154" s="14">
        <v>85.03</v>
      </c>
      <c r="J154" s="14">
        <f t="shared" si="25"/>
        <v>51.018000000000001</v>
      </c>
      <c r="K154" s="14">
        <f t="shared" si="26"/>
        <v>79.817999999999998</v>
      </c>
      <c r="L154" s="4">
        <v>1</v>
      </c>
    </row>
    <row r="155" spans="1:12" ht="26.1" customHeight="1">
      <c r="A155" s="25">
        <v>152</v>
      </c>
      <c r="B155" s="11">
        <v>124051123</v>
      </c>
      <c r="C155" s="11" t="s">
        <v>179</v>
      </c>
      <c r="D155" s="11" t="s">
        <v>178</v>
      </c>
      <c r="E155" s="27"/>
      <c r="F155" s="27"/>
      <c r="G155" s="14">
        <v>66</v>
      </c>
      <c r="H155" s="15">
        <f t="shared" si="24"/>
        <v>26.400000000000002</v>
      </c>
      <c r="I155" s="14">
        <v>83.7</v>
      </c>
      <c r="J155" s="14">
        <f t="shared" si="25"/>
        <v>50.22</v>
      </c>
      <c r="K155" s="14">
        <f t="shared" si="26"/>
        <v>76.62</v>
      </c>
      <c r="L155" s="4">
        <v>2</v>
      </c>
    </row>
    <row r="156" spans="1:12" s="2" customFormat="1" ht="26.1" customHeight="1">
      <c r="A156" s="25">
        <v>153</v>
      </c>
      <c r="B156" s="7">
        <v>124052920</v>
      </c>
      <c r="C156" s="7" t="s">
        <v>231</v>
      </c>
      <c r="D156" s="7" t="s">
        <v>178</v>
      </c>
      <c r="E156" s="27"/>
      <c r="F156" s="27"/>
      <c r="G156" s="16">
        <v>46.5</v>
      </c>
      <c r="H156" s="15">
        <f t="shared" si="24"/>
        <v>18.600000000000001</v>
      </c>
      <c r="I156" s="14">
        <v>0</v>
      </c>
      <c r="J156" s="14">
        <f t="shared" si="25"/>
        <v>0</v>
      </c>
      <c r="K156" s="14">
        <f t="shared" si="26"/>
        <v>18.600000000000001</v>
      </c>
      <c r="L156" s="4">
        <v>3</v>
      </c>
    </row>
    <row r="157" spans="1:12" ht="23.25" customHeight="1">
      <c r="A157" s="25">
        <v>154</v>
      </c>
      <c r="B157" s="4">
        <v>124052714</v>
      </c>
      <c r="C157" s="11" t="s">
        <v>180</v>
      </c>
      <c r="D157" s="11" t="s">
        <v>181</v>
      </c>
      <c r="E157" s="27" t="s">
        <v>275</v>
      </c>
      <c r="F157" s="27">
        <v>3</v>
      </c>
      <c r="G157" s="14">
        <v>75.25</v>
      </c>
      <c r="H157" s="15">
        <f t="shared" ref="H157:H183" si="30">G157*0.4</f>
        <v>30.1</v>
      </c>
      <c r="I157" s="14">
        <v>85.76</v>
      </c>
      <c r="J157" s="14">
        <f t="shared" ref="J157:J183" si="31">I157*0.6</f>
        <v>51.456000000000003</v>
      </c>
      <c r="K157" s="14">
        <f t="shared" ref="K157:K183" si="32">H157+J157</f>
        <v>81.556000000000012</v>
      </c>
      <c r="L157" s="4">
        <v>1</v>
      </c>
    </row>
    <row r="158" spans="1:12" ht="23.25" customHeight="1">
      <c r="A158" s="25">
        <v>155</v>
      </c>
      <c r="B158" s="4">
        <v>124051928</v>
      </c>
      <c r="C158" s="11" t="s">
        <v>182</v>
      </c>
      <c r="D158" s="11" t="s">
        <v>181</v>
      </c>
      <c r="E158" s="27"/>
      <c r="F158" s="27"/>
      <c r="G158" s="14">
        <v>73</v>
      </c>
      <c r="H158" s="15">
        <f t="shared" si="30"/>
        <v>29.200000000000003</v>
      </c>
      <c r="I158" s="14">
        <v>84.48</v>
      </c>
      <c r="J158" s="14">
        <f t="shared" si="31"/>
        <v>50.688000000000002</v>
      </c>
      <c r="K158" s="14">
        <f t="shared" si="32"/>
        <v>79.888000000000005</v>
      </c>
      <c r="L158" s="4">
        <v>2</v>
      </c>
    </row>
    <row r="159" spans="1:12" ht="23.25" customHeight="1">
      <c r="A159" s="25">
        <v>156</v>
      </c>
      <c r="B159" s="4">
        <v>124053520</v>
      </c>
      <c r="C159" s="11" t="s">
        <v>183</v>
      </c>
      <c r="D159" s="11" t="s">
        <v>181</v>
      </c>
      <c r="E159" s="27"/>
      <c r="F159" s="27"/>
      <c r="G159" s="14">
        <v>68.25</v>
      </c>
      <c r="H159" s="15">
        <f t="shared" si="30"/>
        <v>27.3</v>
      </c>
      <c r="I159" s="14">
        <v>82.98</v>
      </c>
      <c r="J159" s="14">
        <f t="shared" si="31"/>
        <v>49.788000000000004</v>
      </c>
      <c r="K159" s="14">
        <f t="shared" si="32"/>
        <v>77.088000000000008</v>
      </c>
      <c r="L159" s="4">
        <v>3</v>
      </c>
    </row>
    <row r="160" spans="1:12" ht="23.25" customHeight="1">
      <c r="A160" s="25">
        <v>157</v>
      </c>
      <c r="B160" s="4">
        <v>124053230</v>
      </c>
      <c r="C160" s="11" t="s">
        <v>184</v>
      </c>
      <c r="D160" s="11" t="s">
        <v>181</v>
      </c>
      <c r="E160" s="27"/>
      <c r="F160" s="27"/>
      <c r="G160" s="14">
        <v>66.5</v>
      </c>
      <c r="H160" s="15">
        <f t="shared" si="30"/>
        <v>26.6</v>
      </c>
      <c r="I160" s="14">
        <v>84.04</v>
      </c>
      <c r="J160" s="14">
        <f t="shared" si="31"/>
        <v>50.423999999999999</v>
      </c>
      <c r="K160" s="14">
        <f t="shared" si="32"/>
        <v>77.024000000000001</v>
      </c>
      <c r="L160" s="4">
        <v>4</v>
      </c>
    </row>
    <row r="161" spans="1:12" ht="23.25" customHeight="1">
      <c r="A161" s="25">
        <v>158</v>
      </c>
      <c r="B161" s="4">
        <v>124051629</v>
      </c>
      <c r="C161" s="11" t="s">
        <v>185</v>
      </c>
      <c r="D161" s="11" t="s">
        <v>181</v>
      </c>
      <c r="E161" s="27"/>
      <c r="F161" s="27"/>
      <c r="G161" s="14">
        <v>66</v>
      </c>
      <c r="H161" s="15">
        <f t="shared" si="30"/>
        <v>26.400000000000002</v>
      </c>
      <c r="I161" s="14">
        <v>83.48</v>
      </c>
      <c r="J161" s="14">
        <f t="shared" si="31"/>
        <v>50.088000000000001</v>
      </c>
      <c r="K161" s="14">
        <f t="shared" si="32"/>
        <v>76.488</v>
      </c>
      <c r="L161" s="4">
        <v>5</v>
      </c>
    </row>
    <row r="162" spans="1:12" ht="23.25" customHeight="1">
      <c r="A162" s="25">
        <v>159</v>
      </c>
      <c r="B162" s="4">
        <v>124050930</v>
      </c>
      <c r="C162" s="11" t="s">
        <v>187</v>
      </c>
      <c r="D162" s="11" t="s">
        <v>181</v>
      </c>
      <c r="E162" s="27"/>
      <c r="F162" s="27"/>
      <c r="G162" s="14">
        <v>63.5</v>
      </c>
      <c r="H162" s="15">
        <f t="shared" si="30"/>
        <v>25.400000000000002</v>
      </c>
      <c r="I162" s="14">
        <v>84.42</v>
      </c>
      <c r="J162" s="14">
        <f t="shared" si="31"/>
        <v>50.652000000000001</v>
      </c>
      <c r="K162" s="14">
        <f t="shared" si="32"/>
        <v>76.052000000000007</v>
      </c>
      <c r="L162" s="4">
        <v>6</v>
      </c>
    </row>
    <row r="163" spans="1:12" ht="23.25" customHeight="1">
      <c r="A163" s="25">
        <v>160</v>
      </c>
      <c r="B163" s="4">
        <v>124051802</v>
      </c>
      <c r="C163" s="11" t="s">
        <v>229</v>
      </c>
      <c r="D163" s="11" t="s">
        <v>181</v>
      </c>
      <c r="E163" s="27"/>
      <c r="F163" s="27"/>
      <c r="G163" s="14">
        <v>61.25</v>
      </c>
      <c r="H163" s="15">
        <f t="shared" si="30"/>
        <v>24.5</v>
      </c>
      <c r="I163" s="14">
        <v>82.62</v>
      </c>
      <c r="J163" s="14">
        <f t="shared" si="31"/>
        <v>49.572000000000003</v>
      </c>
      <c r="K163" s="14">
        <f t="shared" si="32"/>
        <v>74.072000000000003</v>
      </c>
      <c r="L163" s="4">
        <v>7</v>
      </c>
    </row>
    <row r="164" spans="1:12" ht="23.25" customHeight="1">
      <c r="A164" s="25">
        <v>161</v>
      </c>
      <c r="B164" s="4">
        <v>124051027</v>
      </c>
      <c r="C164" s="11" t="s">
        <v>228</v>
      </c>
      <c r="D164" s="11" t="s">
        <v>181</v>
      </c>
      <c r="E164" s="27"/>
      <c r="F164" s="27"/>
      <c r="G164" s="14">
        <v>61.499999999999993</v>
      </c>
      <c r="H164" s="15">
        <f t="shared" si="30"/>
        <v>24.599999999999998</v>
      </c>
      <c r="I164" s="14">
        <v>81.92</v>
      </c>
      <c r="J164" s="14">
        <f t="shared" si="31"/>
        <v>49.152000000000001</v>
      </c>
      <c r="K164" s="14">
        <f t="shared" si="32"/>
        <v>73.751999999999995</v>
      </c>
      <c r="L164" s="4">
        <v>8</v>
      </c>
    </row>
    <row r="165" spans="1:12" ht="23.25" customHeight="1">
      <c r="A165" s="25">
        <v>162</v>
      </c>
      <c r="B165" s="4">
        <v>124050416</v>
      </c>
      <c r="C165" s="11" t="s">
        <v>186</v>
      </c>
      <c r="D165" s="11" t="s">
        <v>181</v>
      </c>
      <c r="E165" s="27"/>
      <c r="F165" s="27"/>
      <c r="G165" s="14">
        <v>64.5</v>
      </c>
      <c r="H165" s="15">
        <f t="shared" si="30"/>
        <v>25.8</v>
      </c>
      <c r="I165" s="14">
        <v>0</v>
      </c>
      <c r="J165" s="14">
        <f t="shared" si="31"/>
        <v>0</v>
      </c>
      <c r="K165" s="14">
        <f t="shared" si="32"/>
        <v>25.8</v>
      </c>
      <c r="L165" s="4">
        <v>9</v>
      </c>
    </row>
    <row r="166" spans="1:12" ht="23.25" customHeight="1">
      <c r="A166" s="25">
        <v>163</v>
      </c>
      <c r="B166" s="4">
        <v>124052206</v>
      </c>
      <c r="C166" s="11" t="s">
        <v>190</v>
      </c>
      <c r="D166" s="11" t="s">
        <v>189</v>
      </c>
      <c r="E166" s="27" t="s">
        <v>276</v>
      </c>
      <c r="F166" s="27">
        <v>1</v>
      </c>
      <c r="G166" s="14">
        <v>63</v>
      </c>
      <c r="H166" s="15">
        <f t="shared" si="30"/>
        <v>25.200000000000003</v>
      </c>
      <c r="I166" s="14">
        <v>86.2</v>
      </c>
      <c r="J166" s="14">
        <f t="shared" si="31"/>
        <v>51.72</v>
      </c>
      <c r="K166" s="14">
        <f t="shared" si="32"/>
        <v>76.92</v>
      </c>
      <c r="L166" s="4">
        <v>1</v>
      </c>
    </row>
    <row r="167" spans="1:12" ht="23.25" customHeight="1">
      <c r="A167" s="25">
        <v>164</v>
      </c>
      <c r="B167" s="4">
        <v>124051810</v>
      </c>
      <c r="C167" s="11" t="s">
        <v>188</v>
      </c>
      <c r="D167" s="11" t="s">
        <v>189</v>
      </c>
      <c r="E167" s="27"/>
      <c r="F167" s="27"/>
      <c r="G167" s="14">
        <v>64</v>
      </c>
      <c r="H167" s="15">
        <f t="shared" si="30"/>
        <v>25.6</v>
      </c>
      <c r="I167" s="14">
        <v>83.9</v>
      </c>
      <c r="J167" s="14">
        <f t="shared" si="31"/>
        <v>50.34</v>
      </c>
      <c r="K167" s="14">
        <f t="shared" si="32"/>
        <v>75.94</v>
      </c>
      <c r="L167" s="4">
        <v>2</v>
      </c>
    </row>
    <row r="168" spans="1:12" ht="23.25" customHeight="1">
      <c r="A168" s="25">
        <v>165</v>
      </c>
      <c r="B168" s="4">
        <v>124051822</v>
      </c>
      <c r="C168" s="11" t="s">
        <v>191</v>
      </c>
      <c r="D168" s="11" t="s">
        <v>189</v>
      </c>
      <c r="E168" s="27"/>
      <c r="F168" s="27"/>
      <c r="G168" s="14">
        <v>62.75</v>
      </c>
      <c r="H168" s="15">
        <f t="shared" si="30"/>
        <v>25.1</v>
      </c>
      <c r="I168" s="14">
        <v>84.38</v>
      </c>
      <c r="J168" s="14">
        <f t="shared" si="31"/>
        <v>50.627999999999993</v>
      </c>
      <c r="K168" s="14">
        <f t="shared" si="32"/>
        <v>75.727999999999994</v>
      </c>
      <c r="L168" s="4">
        <v>3</v>
      </c>
    </row>
    <row r="169" spans="1:12" ht="23.25" customHeight="1">
      <c r="A169" s="25">
        <v>166</v>
      </c>
      <c r="B169" s="4">
        <v>124053404</v>
      </c>
      <c r="C169" s="11" t="s">
        <v>192</v>
      </c>
      <c r="D169" s="11" t="s">
        <v>193</v>
      </c>
      <c r="E169" s="27" t="s">
        <v>277</v>
      </c>
      <c r="F169" s="27">
        <v>1</v>
      </c>
      <c r="G169" s="14">
        <v>72.25</v>
      </c>
      <c r="H169" s="15">
        <f t="shared" si="30"/>
        <v>28.900000000000002</v>
      </c>
      <c r="I169" s="14">
        <v>84.94</v>
      </c>
      <c r="J169" s="14">
        <f t="shared" si="31"/>
        <v>50.963999999999999</v>
      </c>
      <c r="K169" s="14">
        <f t="shared" si="32"/>
        <v>79.864000000000004</v>
      </c>
      <c r="L169" s="4">
        <v>1</v>
      </c>
    </row>
    <row r="170" spans="1:12" ht="23.25" customHeight="1">
      <c r="A170" s="25">
        <v>167</v>
      </c>
      <c r="B170" s="4">
        <v>124053328</v>
      </c>
      <c r="C170" s="11" t="s">
        <v>194</v>
      </c>
      <c r="D170" s="11" t="s">
        <v>193</v>
      </c>
      <c r="E170" s="27"/>
      <c r="F170" s="27"/>
      <c r="G170" s="14">
        <v>63.25</v>
      </c>
      <c r="H170" s="15">
        <f t="shared" si="30"/>
        <v>25.3</v>
      </c>
      <c r="I170" s="14">
        <v>83.94</v>
      </c>
      <c r="J170" s="14">
        <f t="shared" si="31"/>
        <v>50.363999999999997</v>
      </c>
      <c r="K170" s="14">
        <f t="shared" si="32"/>
        <v>75.664000000000001</v>
      </c>
      <c r="L170" s="4">
        <v>2</v>
      </c>
    </row>
    <row r="171" spans="1:12" ht="23.25" customHeight="1">
      <c r="A171" s="25">
        <v>168</v>
      </c>
      <c r="B171" s="4">
        <v>124053524</v>
      </c>
      <c r="C171" s="11" t="s">
        <v>195</v>
      </c>
      <c r="D171" s="11" t="s">
        <v>193</v>
      </c>
      <c r="E171" s="27"/>
      <c r="F171" s="27"/>
      <c r="G171" s="14">
        <v>51.5</v>
      </c>
      <c r="H171" s="15">
        <f t="shared" si="30"/>
        <v>20.6</v>
      </c>
      <c r="I171" s="14">
        <v>0</v>
      </c>
      <c r="J171" s="14">
        <f t="shared" si="31"/>
        <v>0</v>
      </c>
      <c r="K171" s="14">
        <f t="shared" si="32"/>
        <v>20.6</v>
      </c>
      <c r="L171" s="4">
        <v>3</v>
      </c>
    </row>
    <row r="172" spans="1:12" ht="23.25" customHeight="1">
      <c r="A172" s="25">
        <v>169</v>
      </c>
      <c r="B172" s="4">
        <v>124051727</v>
      </c>
      <c r="C172" s="11" t="s">
        <v>196</v>
      </c>
      <c r="D172" s="11" t="s">
        <v>197</v>
      </c>
      <c r="E172" s="27" t="s">
        <v>278</v>
      </c>
      <c r="F172" s="27">
        <v>2</v>
      </c>
      <c r="G172" s="14">
        <v>64.75</v>
      </c>
      <c r="H172" s="15">
        <f t="shared" si="30"/>
        <v>25.900000000000002</v>
      </c>
      <c r="I172" s="14">
        <v>84.2</v>
      </c>
      <c r="J172" s="14">
        <f t="shared" si="31"/>
        <v>50.52</v>
      </c>
      <c r="K172" s="14">
        <f t="shared" si="32"/>
        <v>76.42</v>
      </c>
      <c r="L172" s="4">
        <v>1</v>
      </c>
    </row>
    <row r="173" spans="1:12" ht="23.25" customHeight="1">
      <c r="A173" s="25">
        <v>170</v>
      </c>
      <c r="B173" s="4">
        <v>124052825</v>
      </c>
      <c r="C173" s="11" t="s">
        <v>199</v>
      </c>
      <c r="D173" s="11" t="s">
        <v>197</v>
      </c>
      <c r="E173" s="27"/>
      <c r="F173" s="27"/>
      <c r="G173" s="14">
        <v>61</v>
      </c>
      <c r="H173" s="15">
        <f t="shared" si="30"/>
        <v>24.400000000000002</v>
      </c>
      <c r="I173" s="14">
        <v>85.28</v>
      </c>
      <c r="J173" s="14">
        <f t="shared" si="31"/>
        <v>51.167999999999999</v>
      </c>
      <c r="K173" s="14">
        <f t="shared" si="32"/>
        <v>75.567999999999998</v>
      </c>
      <c r="L173" s="4">
        <v>2</v>
      </c>
    </row>
    <row r="174" spans="1:12" ht="23.25" customHeight="1">
      <c r="A174" s="25">
        <v>171</v>
      </c>
      <c r="B174" s="4">
        <v>124053029</v>
      </c>
      <c r="C174" s="11" t="s">
        <v>198</v>
      </c>
      <c r="D174" s="11" t="s">
        <v>197</v>
      </c>
      <c r="E174" s="27"/>
      <c r="F174" s="27"/>
      <c r="G174" s="14">
        <v>61.25</v>
      </c>
      <c r="H174" s="15">
        <f t="shared" si="30"/>
        <v>24.5</v>
      </c>
      <c r="I174" s="14">
        <v>84.7</v>
      </c>
      <c r="J174" s="14">
        <f t="shared" si="31"/>
        <v>50.82</v>
      </c>
      <c r="K174" s="14">
        <f t="shared" si="32"/>
        <v>75.319999999999993</v>
      </c>
      <c r="L174" s="4">
        <v>3</v>
      </c>
    </row>
    <row r="175" spans="1:12" ht="23.25" customHeight="1">
      <c r="A175" s="25">
        <v>172</v>
      </c>
      <c r="B175" s="4">
        <v>124053323</v>
      </c>
      <c r="C175" s="11" t="s">
        <v>200</v>
      </c>
      <c r="D175" s="11" t="s">
        <v>197</v>
      </c>
      <c r="E175" s="27"/>
      <c r="F175" s="27"/>
      <c r="G175" s="14">
        <v>59.249999999999993</v>
      </c>
      <c r="H175" s="15">
        <f t="shared" si="30"/>
        <v>23.7</v>
      </c>
      <c r="I175" s="14">
        <v>85.7</v>
      </c>
      <c r="J175" s="14">
        <f t="shared" si="31"/>
        <v>51.42</v>
      </c>
      <c r="K175" s="14">
        <f t="shared" si="32"/>
        <v>75.12</v>
      </c>
      <c r="L175" s="4">
        <v>4</v>
      </c>
    </row>
    <row r="176" spans="1:12" ht="23.25" customHeight="1">
      <c r="A176" s="25">
        <v>173</v>
      </c>
      <c r="B176" s="4">
        <v>124051826</v>
      </c>
      <c r="C176" s="11" t="s">
        <v>201</v>
      </c>
      <c r="D176" s="11" t="s">
        <v>197</v>
      </c>
      <c r="E176" s="27"/>
      <c r="F176" s="27"/>
      <c r="G176" s="14">
        <v>59</v>
      </c>
      <c r="H176" s="15">
        <f t="shared" si="30"/>
        <v>23.6</v>
      </c>
      <c r="I176" s="14">
        <v>82.16</v>
      </c>
      <c r="J176" s="14">
        <f t="shared" si="31"/>
        <v>49.295999999999999</v>
      </c>
      <c r="K176" s="14">
        <f t="shared" si="32"/>
        <v>72.896000000000001</v>
      </c>
      <c r="L176" s="4">
        <v>5</v>
      </c>
    </row>
    <row r="177" spans="1:12" ht="23.25" customHeight="1">
      <c r="A177" s="25">
        <v>174</v>
      </c>
      <c r="B177" s="4">
        <v>124052628</v>
      </c>
      <c r="C177" s="11" t="s">
        <v>202</v>
      </c>
      <c r="D177" s="11" t="s">
        <v>197</v>
      </c>
      <c r="E177" s="27"/>
      <c r="F177" s="27"/>
      <c r="G177" s="14">
        <v>58.249999999999993</v>
      </c>
      <c r="H177" s="15">
        <f t="shared" si="30"/>
        <v>23.299999999999997</v>
      </c>
      <c r="I177" s="14">
        <v>82.58</v>
      </c>
      <c r="J177" s="14">
        <f t="shared" si="31"/>
        <v>49.547999999999995</v>
      </c>
      <c r="K177" s="14">
        <f t="shared" si="32"/>
        <v>72.847999999999985</v>
      </c>
      <c r="L177" s="4">
        <v>6</v>
      </c>
    </row>
    <row r="178" spans="1:12" ht="26.1" customHeight="1">
      <c r="A178" s="25">
        <v>175</v>
      </c>
      <c r="B178" s="4">
        <v>124050606</v>
      </c>
      <c r="C178" s="11" t="s">
        <v>205</v>
      </c>
      <c r="D178" s="11" t="s">
        <v>204</v>
      </c>
      <c r="E178" s="27" t="s">
        <v>279</v>
      </c>
      <c r="F178" s="27">
        <v>1</v>
      </c>
      <c r="G178" s="14">
        <v>71.25</v>
      </c>
      <c r="H178" s="15">
        <f t="shared" si="30"/>
        <v>28.5</v>
      </c>
      <c r="I178" s="14">
        <v>85.12</v>
      </c>
      <c r="J178" s="14">
        <f t="shared" si="31"/>
        <v>51.072000000000003</v>
      </c>
      <c r="K178" s="14">
        <f t="shared" si="32"/>
        <v>79.572000000000003</v>
      </c>
      <c r="L178" s="4">
        <v>1</v>
      </c>
    </row>
    <row r="179" spans="1:12" ht="26.1" customHeight="1">
      <c r="A179" s="25">
        <v>176</v>
      </c>
      <c r="B179" s="4">
        <v>124050924</v>
      </c>
      <c r="C179" s="11" t="s">
        <v>203</v>
      </c>
      <c r="D179" s="11" t="s">
        <v>204</v>
      </c>
      <c r="E179" s="27"/>
      <c r="F179" s="27"/>
      <c r="G179" s="14">
        <v>72.75</v>
      </c>
      <c r="H179" s="15">
        <f t="shared" si="30"/>
        <v>29.1</v>
      </c>
      <c r="I179" s="14">
        <v>83.7</v>
      </c>
      <c r="J179" s="14">
        <f t="shared" si="31"/>
        <v>50.22</v>
      </c>
      <c r="K179" s="14">
        <f t="shared" si="32"/>
        <v>79.319999999999993</v>
      </c>
      <c r="L179" s="4">
        <v>2</v>
      </c>
    </row>
    <row r="180" spans="1:12" ht="26.1" customHeight="1">
      <c r="A180" s="25">
        <v>177</v>
      </c>
      <c r="B180" s="4">
        <v>124050910</v>
      </c>
      <c r="C180" s="11" t="s">
        <v>206</v>
      </c>
      <c r="D180" s="11" t="s">
        <v>204</v>
      </c>
      <c r="E180" s="27"/>
      <c r="F180" s="27"/>
      <c r="G180" s="14">
        <v>62.750000000000007</v>
      </c>
      <c r="H180" s="15">
        <f t="shared" si="30"/>
        <v>25.100000000000005</v>
      </c>
      <c r="I180" s="14">
        <v>86.32</v>
      </c>
      <c r="J180" s="14">
        <f t="shared" si="31"/>
        <v>51.791999999999994</v>
      </c>
      <c r="K180" s="14">
        <f t="shared" si="32"/>
        <v>76.891999999999996</v>
      </c>
      <c r="L180" s="4">
        <v>3</v>
      </c>
    </row>
    <row r="181" spans="1:12" ht="26.1" customHeight="1">
      <c r="A181" s="25">
        <v>178</v>
      </c>
      <c r="B181" s="4">
        <v>124051526</v>
      </c>
      <c r="C181" s="11" t="s">
        <v>207</v>
      </c>
      <c r="D181" s="11" t="s">
        <v>208</v>
      </c>
      <c r="E181" s="27" t="s">
        <v>280</v>
      </c>
      <c r="F181" s="27">
        <v>1</v>
      </c>
      <c r="G181" s="14">
        <v>73.25</v>
      </c>
      <c r="H181" s="15">
        <f t="shared" si="30"/>
        <v>29.3</v>
      </c>
      <c r="I181" s="14">
        <v>84.44</v>
      </c>
      <c r="J181" s="14">
        <f t="shared" si="31"/>
        <v>50.663999999999994</v>
      </c>
      <c r="K181" s="14">
        <f t="shared" si="32"/>
        <v>79.963999999999999</v>
      </c>
      <c r="L181" s="4">
        <v>1</v>
      </c>
    </row>
    <row r="182" spans="1:12" ht="26.1" customHeight="1">
      <c r="A182" s="25">
        <v>179</v>
      </c>
      <c r="B182" s="4">
        <v>124051829</v>
      </c>
      <c r="C182" s="11" t="s">
        <v>210</v>
      </c>
      <c r="D182" s="11" t="s">
        <v>208</v>
      </c>
      <c r="E182" s="27"/>
      <c r="F182" s="27"/>
      <c r="G182" s="14">
        <v>61.750000000000007</v>
      </c>
      <c r="H182" s="15">
        <f t="shared" si="30"/>
        <v>24.700000000000003</v>
      </c>
      <c r="I182" s="14">
        <v>82.06</v>
      </c>
      <c r="J182" s="14">
        <f t="shared" si="31"/>
        <v>49.235999999999997</v>
      </c>
      <c r="K182" s="14">
        <f t="shared" si="32"/>
        <v>73.936000000000007</v>
      </c>
      <c r="L182" s="4">
        <v>2</v>
      </c>
    </row>
    <row r="183" spans="1:12" ht="26.1" customHeight="1">
      <c r="A183" s="25">
        <v>180</v>
      </c>
      <c r="B183" s="4">
        <v>124050427</v>
      </c>
      <c r="C183" s="11" t="s">
        <v>209</v>
      </c>
      <c r="D183" s="11" t="s">
        <v>208</v>
      </c>
      <c r="E183" s="27"/>
      <c r="F183" s="27"/>
      <c r="G183" s="14">
        <v>63</v>
      </c>
      <c r="H183" s="15">
        <f t="shared" si="30"/>
        <v>25.200000000000003</v>
      </c>
      <c r="I183" s="14">
        <v>81.08</v>
      </c>
      <c r="J183" s="14">
        <f t="shared" si="31"/>
        <v>48.647999999999996</v>
      </c>
      <c r="K183" s="14">
        <f t="shared" si="32"/>
        <v>73.847999999999999</v>
      </c>
      <c r="L183" s="4">
        <v>3</v>
      </c>
    </row>
    <row r="184" spans="1:12" s="8" customFormat="1" ht="26.1" customHeight="1">
      <c r="A184" s="25">
        <v>181</v>
      </c>
      <c r="B184" s="3">
        <v>124051617</v>
      </c>
      <c r="C184" s="7" t="s">
        <v>211</v>
      </c>
      <c r="D184" s="7" t="s">
        <v>212</v>
      </c>
      <c r="E184" s="27" t="s">
        <v>281</v>
      </c>
      <c r="F184" s="27">
        <v>1</v>
      </c>
      <c r="G184" s="16">
        <v>69</v>
      </c>
      <c r="H184" s="15">
        <f t="shared" si="24"/>
        <v>27.6</v>
      </c>
      <c r="I184" s="14">
        <v>83.82</v>
      </c>
      <c r="J184" s="14">
        <f t="shared" si="25"/>
        <v>50.291999999999994</v>
      </c>
      <c r="K184" s="14">
        <f t="shared" si="26"/>
        <v>77.891999999999996</v>
      </c>
      <c r="L184" s="4">
        <v>1</v>
      </c>
    </row>
    <row r="185" spans="1:12" ht="26.1" customHeight="1">
      <c r="A185" s="25">
        <v>182</v>
      </c>
      <c r="B185" s="4">
        <v>124053423</v>
      </c>
      <c r="C185" s="11" t="s">
        <v>213</v>
      </c>
      <c r="D185" s="11" t="s">
        <v>212</v>
      </c>
      <c r="E185" s="27"/>
      <c r="F185" s="27"/>
      <c r="G185" s="14">
        <v>63.249999999999993</v>
      </c>
      <c r="H185" s="15">
        <f t="shared" si="24"/>
        <v>25.299999999999997</v>
      </c>
      <c r="I185" s="14">
        <v>84.8</v>
      </c>
      <c r="J185" s="14">
        <f t="shared" si="25"/>
        <v>50.879999999999995</v>
      </c>
      <c r="K185" s="14">
        <f t="shared" si="26"/>
        <v>76.179999999999993</v>
      </c>
      <c r="L185" s="4">
        <v>2</v>
      </c>
    </row>
    <row r="186" spans="1:12" ht="26.1" customHeight="1">
      <c r="A186" s="25">
        <v>183</v>
      </c>
      <c r="B186" s="4">
        <v>124052823</v>
      </c>
      <c r="C186" s="11" t="s">
        <v>214</v>
      </c>
      <c r="D186" s="11" t="s">
        <v>212</v>
      </c>
      <c r="E186" s="27"/>
      <c r="F186" s="27"/>
      <c r="G186" s="14">
        <v>55.5</v>
      </c>
      <c r="H186" s="15">
        <f t="shared" si="24"/>
        <v>22.200000000000003</v>
      </c>
      <c r="I186" s="14">
        <v>82.86</v>
      </c>
      <c r="J186" s="14">
        <f t="shared" si="25"/>
        <v>49.716000000000001</v>
      </c>
      <c r="K186" s="14">
        <f t="shared" si="26"/>
        <v>71.915999999999997</v>
      </c>
      <c r="L186" s="4">
        <v>3</v>
      </c>
    </row>
    <row r="187" spans="1:12" ht="26.1" customHeight="1">
      <c r="A187" s="25">
        <v>184</v>
      </c>
      <c r="B187" s="4">
        <v>124052319</v>
      </c>
      <c r="C187" s="11" t="s">
        <v>215</v>
      </c>
      <c r="D187" s="11" t="s">
        <v>216</v>
      </c>
      <c r="E187" s="27" t="s">
        <v>282</v>
      </c>
      <c r="F187" s="27">
        <v>1</v>
      </c>
      <c r="G187" s="14">
        <v>62.5</v>
      </c>
      <c r="H187" s="15">
        <f t="shared" si="24"/>
        <v>25</v>
      </c>
      <c r="I187" s="14">
        <v>85.78</v>
      </c>
      <c r="J187" s="14">
        <f t="shared" si="25"/>
        <v>51.467999999999996</v>
      </c>
      <c r="K187" s="14">
        <f t="shared" si="26"/>
        <v>76.467999999999989</v>
      </c>
      <c r="L187" s="4">
        <v>1</v>
      </c>
    </row>
    <row r="188" spans="1:12" ht="26.1" customHeight="1">
      <c r="A188" s="25">
        <v>185</v>
      </c>
      <c r="B188" s="4">
        <v>124052630</v>
      </c>
      <c r="C188" s="11" t="s">
        <v>217</v>
      </c>
      <c r="D188" s="11" t="s">
        <v>216</v>
      </c>
      <c r="E188" s="27"/>
      <c r="F188" s="27"/>
      <c r="G188" s="14">
        <v>61.75</v>
      </c>
      <c r="H188" s="15">
        <f t="shared" si="24"/>
        <v>24.700000000000003</v>
      </c>
      <c r="I188" s="14">
        <v>85.42</v>
      </c>
      <c r="J188" s="14">
        <f t="shared" si="25"/>
        <v>51.252000000000002</v>
      </c>
      <c r="K188" s="14">
        <f t="shared" si="26"/>
        <v>75.951999999999998</v>
      </c>
      <c r="L188" s="4">
        <v>2</v>
      </c>
    </row>
    <row r="189" spans="1:12" ht="26.1" customHeight="1">
      <c r="A189" s="25">
        <v>186</v>
      </c>
      <c r="B189" s="4">
        <v>124053316</v>
      </c>
      <c r="C189" s="11" t="s">
        <v>218</v>
      </c>
      <c r="D189" s="11" t="s">
        <v>216</v>
      </c>
      <c r="E189" s="27"/>
      <c r="F189" s="27"/>
      <c r="G189" s="14">
        <v>60.5</v>
      </c>
      <c r="H189" s="15">
        <f t="shared" si="24"/>
        <v>24.200000000000003</v>
      </c>
      <c r="I189" s="14">
        <v>83.04</v>
      </c>
      <c r="J189" s="14">
        <f t="shared" si="25"/>
        <v>49.824000000000005</v>
      </c>
      <c r="K189" s="14">
        <f t="shared" si="26"/>
        <v>74.024000000000001</v>
      </c>
      <c r="L189" s="4">
        <v>3</v>
      </c>
    </row>
    <row r="190" spans="1:12" ht="26.1" customHeight="1">
      <c r="A190" s="25">
        <v>187</v>
      </c>
      <c r="B190" s="4">
        <v>124052421</v>
      </c>
      <c r="C190" s="11" t="s">
        <v>219</v>
      </c>
      <c r="D190" s="11" t="s">
        <v>220</v>
      </c>
      <c r="E190" s="27" t="s">
        <v>283</v>
      </c>
      <c r="F190" s="27">
        <v>1</v>
      </c>
      <c r="G190" s="14">
        <v>70.25</v>
      </c>
      <c r="H190" s="15">
        <f>G190*0.4</f>
        <v>28.1</v>
      </c>
      <c r="I190" s="14">
        <v>83.66</v>
      </c>
      <c r="J190" s="14">
        <f>I190*0.6</f>
        <v>50.195999999999998</v>
      </c>
      <c r="K190" s="14">
        <f>H190+J190</f>
        <v>78.295999999999992</v>
      </c>
      <c r="L190" s="4">
        <v>1</v>
      </c>
    </row>
    <row r="191" spans="1:12" ht="26.1" customHeight="1">
      <c r="A191" s="25">
        <v>188</v>
      </c>
      <c r="B191" s="4">
        <v>124053107</v>
      </c>
      <c r="C191" s="11" t="s">
        <v>222</v>
      </c>
      <c r="D191" s="11" t="s">
        <v>220</v>
      </c>
      <c r="E191" s="27"/>
      <c r="F191" s="27"/>
      <c r="G191" s="14">
        <v>61.749999999999993</v>
      </c>
      <c r="H191" s="15">
        <f>G191*0.4</f>
        <v>24.7</v>
      </c>
      <c r="I191" s="14">
        <v>85.2</v>
      </c>
      <c r="J191" s="14">
        <f>I191*0.6</f>
        <v>51.12</v>
      </c>
      <c r="K191" s="14">
        <f>H191+J191</f>
        <v>75.819999999999993</v>
      </c>
      <c r="L191" s="4">
        <v>2</v>
      </c>
    </row>
    <row r="192" spans="1:12" ht="26.1" customHeight="1">
      <c r="A192" s="25">
        <v>189</v>
      </c>
      <c r="B192" s="4">
        <v>124051104</v>
      </c>
      <c r="C192" s="11" t="s">
        <v>221</v>
      </c>
      <c r="D192" s="11" t="s">
        <v>220</v>
      </c>
      <c r="E192" s="27"/>
      <c r="F192" s="27"/>
      <c r="G192" s="14">
        <v>63.999999999999993</v>
      </c>
      <c r="H192" s="15">
        <f>G192*0.4</f>
        <v>25.599999999999998</v>
      </c>
      <c r="I192" s="14">
        <v>0</v>
      </c>
      <c r="J192" s="14">
        <f>I192*0.6</f>
        <v>0</v>
      </c>
      <c r="K192" s="14">
        <f>H192+J192</f>
        <v>25.599999999999998</v>
      </c>
      <c r="L192" s="4">
        <v>3</v>
      </c>
    </row>
    <row r="193" spans="1:12" ht="26.1" customHeight="1">
      <c r="A193" s="25">
        <v>190</v>
      </c>
      <c r="B193" s="22">
        <v>324071215</v>
      </c>
      <c r="C193" s="23" t="s">
        <v>358</v>
      </c>
      <c r="D193" s="23" t="s">
        <v>351</v>
      </c>
      <c r="E193" s="29" t="s">
        <v>359</v>
      </c>
      <c r="F193" s="27">
        <v>1</v>
      </c>
      <c r="G193" s="24">
        <v>59.75</v>
      </c>
      <c r="H193" s="21">
        <v>23.900000000000002</v>
      </c>
      <c r="I193" s="20">
        <v>85.62</v>
      </c>
      <c r="J193" s="20">
        <v>51.372</v>
      </c>
      <c r="K193" s="20">
        <v>75.272000000000006</v>
      </c>
      <c r="L193" s="19">
        <v>1</v>
      </c>
    </row>
    <row r="194" spans="1:12" ht="26.1" customHeight="1">
      <c r="A194" s="25">
        <v>191</v>
      </c>
      <c r="B194" s="22">
        <v>324071103</v>
      </c>
      <c r="C194" s="23" t="s">
        <v>360</v>
      </c>
      <c r="D194" s="23" t="s">
        <v>351</v>
      </c>
      <c r="E194" s="29"/>
      <c r="F194" s="27"/>
      <c r="G194" s="24">
        <v>57.5</v>
      </c>
      <c r="H194" s="21">
        <v>23</v>
      </c>
      <c r="I194" s="20">
        <v>83.92</v>
      </c>
      <c r="J194" s="20">
        <v>50.351999999999997</v>
      </c>
      <c r="K194" s="20">
        <v>73.352000000000004</v>
      </c>
      <c r="L194" s="19">
        <v>2</v>
      </c>
    </row>
    <row r="195" spans="1:12" ht="26.1" customHeight="1">
      <c r="A195" s="25">
        <v>192</v>
      </c>
      <c r="B195" s="22">
        <v>324070206</v>
      </c>
      <c r="C195" s="23" t="s">
        <v>361</v>
      </c>
      <c r="D195" s="23" t="s">
        <v>351</v>
      </c>
      <c r="E195" s="29"/>
      <c r="F195" s="27"/>
      <c r="G195" s="24">
        <v>57</v>
      </c>
      <c r="H195" s="21">
        <v>22.8</v>
      </c>
      <c r="I195" s="20">
        <v>80.92</v>
      </c>
      <c r="J195" s="20">
        <v>48.552</v>
      </c>
      <c r="K195" s="20">
        <v>71.352000000000004</v>
      </c>
      <c r="L195" s="19">
        <v>3</v>
      </c>
    </row>
    <row r="196" spans="1:12" ht="23.45" customHeight="1">
      <c r="A196" s="25">
        <v>193</v>
      </c>
      <c r="B196" s="22">
        <v>324071807</v>
      </c>
      <c r="C196" s="23" t="s">
        <v>350</v>
      </c>
      <c r="D196" s="23" t="s">
        <v>351</v>
      </c>
      <c r="E196" s="29" t="s">
        <v>352</v>
      </c>
      <c r="F196" s="27">
        <v>2</v>
      </c>
      <c r="G196" s="24">
        <v>50.75</v>
      </c>
      <c r="H196" s="21">
        <v>20.3</v>
      </c>
      <c r="I196" s="20">
        <v>85.72</v>
      </c>
      <c r="J196" s="20">
        <v>51.431999999999995</v>
      </c>
      <c r="K196" s="20">
        <v>71.731999999999999</v>
      </c>
      <c r="L196" s="19">
        <v>1</v>
      </c>
    </row>
    <row r="197" spans="1:12" ht="23.45" customHeight="1">
      <c r="A197" s="25">
        <v>194</v>
      </c>
      <c r="B197" s="22">
        <v>324070524</v>
      </c>
      <c r="C197" s="23" t="s">
        <v>353</v>
      </c>
      <c r="D197" s="23" t="s">
        <v>351</v>
      </c>
      <c r="E197" s="29"/>
      <c r="F197" s="27"/>
      <c r="G197" s="24">
        <v>55.5</v>
      </c>
      <c r="H197" s="21">
        <v>22.200000000000003</v>
      </c>
      <c r="I197" s="20">
        <v>80.3</v>
      </c>
      <c r="J197" s="20">
        <v>48.18</v>
      </c>
      <c r="K197" s="20">
        <v>70.38</v>
      </c>
      <c r="L197" s="19">
        <v>2</v>
      </c>
    </row>
    <row r="198" spans="1:12" ht="23.45" customHeight="1">
      <c r="A198" s="25">
        <v>195</v>
      </c>
      <c r="B198" s="22">
        <v>324070704</v>
      </c>
      <c r="C198" s="23" t="s">
        <v>354</v>
      </c>
      <c r="D198" s="23" t="s">
        <v>351</v>
      </c>
      <c r="E198" s="29"/>
      <c r="F198" s="27"/>
      <c r="G198" s="24">
        <v>53.25</v>
      </c>
      <c r="H198" s="21">
        <v>21.3</v>
      </c>
      <c r="I198" s="20">
        <v>78.78</v>
      </c>
      <c r="J198" s="20">
        <v>47.268000000000001</v>
      </c>
      <c r="K198" s="20">
        <v>68.567999999999998</v>
      </c>
      <c r="L198" s="19">
        <v>3</v>
      </c>
    </row>
    <row r="199" spans="1:12" ht="23.45" customHeight="1">
      <c r="A199" s="25">
        <v>196</v>
      </c>
      <c r="B199" s="22">
        <v>324071004</v>
      </c>
      <c r="C199" s="23" t="s">
        <v>355</v>
      </c>
      <c r="D199" s="23" t="s">
        <v>351</v>
      </c>
      <c r="E199" s="29"/>
      <c r="F199" s="27"/>
      <c r="G199" s="24">
        <v>50.5</v>
      </c>
      <c r="H199" s="21">
        <v>20.200000000000003</v>
      </c>
      <c r="I199" s="20">
        <v>80.06</v>
      </c>
      <c r="J199" s="20">
        <v>48.036000000000001</v>
      </c>
      <c r="K199" s="20">
        <v>68.236000000000004</v>
      </c>
      <c r="L199" s="19">
        <v>4</v>
      </c>
    </row>
    <row r="200" spans="1:12" ht="23.45" customHeight="1">
      <c r="A200" s="25">
        <v>197</v>
      </c>
      <c r="B200" s="22">
        <v>324071022</v>
      </c>
      <c r="C200" s="23" t="s">
        <v>356</v>
      </c>
      <c r="D200" s="23" t="s">
        <v>351</v>
      </c>
      <c r="E200" s="29"/>
      <c r="F200" s="27"/>
      <c r="G200" s="24">
        <v>47</v>
      </c>
      <c r="H200" s="21">
        <v>18.8</v>
      </c>
      <c r="I200" s="20">
        <v>76.98</v>
      </c>
      <c r="J200" s="20">
        <v>46.188000000000002</v>
      </c>
      <c r="K200" s="20">
        <v>64.988</v>
      </c>
      <c r="L200" s="19">
        <v>5</v>
      </c>
    </row>
    <row r="201" spans="1:12" ht="23.45" customHeight="1">
      <c r="A201" s="25">
        <v>198</v>
      </c>
      <c r="B201" s="22">
        <v>324070517</v>
      </c>
      <c r="C201" s="23" t="s">
        <v>357</v>
      </c>
      <c r="D201" s="23" t="s">
        <v>351</v>
      </c>
      <c r="E201" s="29"/>
      <c r="F201" s="27"/>
      <c r="G201" s="24">
        <v>50</v>
      </c>
      <c r="H201" s="21">
        <v>20</v>
      </c>
      <c r="I201" s="20">
        <v>0</v>
      </c>
      <c r="J201" s="20">
        <v>0</v>
      </c>
      <c r="K201" s="20">
        <v>20</v>
      </c>
      <c r="L201" s="19">
        <v>6</v>
      </c>
    </row>
    <row r="202" spans="1:12" ht="23.45" customHeight="1">
      <c r="A202" s="25">
        <v>199</v>
      </c>
      <c r="B202" s="22">
        <v>324070407</v>
      </c>
      <c r="C202" s="23" t="s">
        <v>393</v>
      </c>
      <c r="D202" s="23" t="s">
        <v>394</v>
      </c>
      <c r="E202" s="29" t="s">
        <v>395</v>
      </c>
      <c r="F202" s="27">
        <v>1</v>
      </c>
      <c r="G202" s="24">
        <v>55.25</v>
      </c>
      <c r="H202" s="21">
        <v>22.1</v>
      </c>
      <c r="I202" s="20">
        <v>82.98</v>
      </c>
      <c r="J202" s="20">
        <v>49.788000000000004</v>
      </c>
      <c r="K202" s="20">
        <v>71.888000000000005</v>
      </c>
      <c r="L202" s="19">
        <v>1</v>
      </c>
    </row>
    <row r="203" spans="1:12" ht="23.45" customHeight="1">
      <c r="A203" s="25">
        <v>200</v>
      </c>
      <c r="B203" s="22">
        <v>324071920</v>
      </c>
      <c r="C203" s="23" t="s">
        <v>396</v>
      </c>
      <c r="D203" s="23" t="s">
        <v>394</v>
      </c>
      <c r="E203" s="29"/>
      <c r="F203" s="27"/>
      <c r="G203" s="24">
        <v>53.75</v>
      </c>
      <c r="H203" s="21">
        <v>21.5</v>
      </c>
      <c r="I203" s="20">
        <v>80.08</v>
      </c>
      <c r="J203" s="20">
        <v>48.047999999999995</v>
      </c>
      <c r="K203" s="20">
        <v>69.548000000000002</v>
      </c>
      <c r="L203" s="19">
        <v>2</v>
      </c>
    </row>
    <row r="204" spans="1:12" ht="23.45" customHeight="1">
      <c r="A204" s="25">
        <v>201</v>
      </c>
      <c r="B204" s="22">
        <v>324072008</v>
      </c>
      <c r="C204" s="23" t="s">
        <v>397</v>
      </c>
      <c r="D204" s="23" t="s">
        <v>394</v>
      </c>
      <c r="E204" s="29"/>
      <c r="F204" s="27"/>
      <c r="G204" s="24">
        <v>56.5</v>
      </c>
      <c r="H204" s="21">
        <v>22.6</v>
      </c>
      <c r="I204" s="20">
        <v>12.6</v>
      </c>
      <c r="J204" s="20">
        <v>7.56</v>
      </c>
      <c r="K204" s="20">
        <v>30.16</v>
      </c>
      <c r="L204" s="19">
        <v>3</v>
      </c>
    </row>
    <row r="205" spans="1:12" ht="23.45" customHeight="1">
      <c r="A205" s="25">
        <v>202</v>
      </c>
      <c r="B205" s="22">
        <v>324071506</v>
      </c>
      <c r="C205" s="23" t="s">
        <v>443</v>
      </c>
      <c r="D205" s="23" t="s">
        <v>292</v>
      </c>
      <c r="E205" s="29" t="s">
        <v>444</v>
      </c>
      <c r="F205" s="27">
        <v>1</v>
      </c>
      <c r="G205" s="24">
        <v>45.75</v>
      </c>
      <c r="H205" s="21">
        <v>18.3</v>
      </c>
      <c r="I205" s="20">
        <v>83.56</v>
      </c>
      <c r="J205" s="20">
        <v>50.136000000000003</v>
      </c>
      <c r="K205" s="20">
        <v>68.436000000000007</v>
      </c>
      <c r="L205" s="19">
        <v>1</v>
      </c>
    </row>
    <row r="206" spans="1:12" ht="23.45" customHeight="1">
      <c r="A206" s="25">
        <v>203</v>
      </c>
      <c r="B206" s="22">
        <v>324071216</v>
      </c>
      <c r="C206" s="23" t="s">
        <v>445</v>
      </c>
      <c r="D206" s="23" t="s">
        <v>292</v>
      </c>
      <c r="E206" s="29"/>
      <c r="F206" s="27"/>
      <c r="G206" s="24">
        <v>41.25</v>
      </c>
      <c r="H206" s="21">
        <v>16.5</v>
      </c>
      <c r="I206" s="20">
        <v>78.8</v>
      </c>
      <c r="J206" s="20">
        <v>47.279999999999994</v>
      </c>
      <c r="K206" s="20">
        <v>63.779999999999994</v>
      </c>
      <c r="L206" s="19">
        <v>2</v>
      </c>
    </row>
    <row r="207" spans="1:12" ht="23.45" customHeight="1">
      <c r="A207" s="25">
        <v>204</v>
      </c>
      <c r="B207" s="22">
        <v>324070504</v>
      </c>
      <c r="C207" s="23" t="s">
        <v>446</v>
      </c>
      <c r="D207" s="23" t="s">
        <v>292</v>
      </c>
      <c r="E207" s="29"/>
      <c r="F207" s="27"/>
      <c r="G207" s="24">
        <v>43</v>
      </c>
      <c r="H207" s="21">
        <v>17.2</v>
      </c>
      <c r="I207" s="20">
        <v>0</v>
      </c>
      <c r="J207" s="20">
        <v>0</v>
      </c>
      <c r="K207" s="20">
        <v>17.2</v>
      </c>
      <c r="L207" s="19">
        <v>3</v>
      </c>
    </row>
    <row r="208" spans="1:12" ht="22.5" customHeight="1">
      <c r="A208" s="25">
        <v>205</v>
      </c>
      <c r="B208" s="19">
        <v>124052701</v>
      </c>
      <c r="C208" s="18" t="s">
        <v>291</v>
      </c>
      <c r="D208" s="18" t="s">
        <v>292</v>
      </c>
      <c r="E208" s="27" t="s">
        <v>293</v>
      </c>
      <c r="F208" s="27">
        <v>1</v>
      </c>
      <c r="G208" s="20">
        <v>65.75</v>
      </c>
      <c r="H208" s="21">
        <v>26.3</v>
      </c>
      <c r="I208" s="20">
        <v>83.77</v>
      </c>
      <c r="J208" s="20">
        <v>50.261999999999993</v>
      </c>
      <c r="K208" s="20">
        <v>76.561999999999998</v>
      </c>
      <c r="L208" s="19">
        <v>1</v>
      </c>
    </row>
    <row r="209" spans="1:12" ht="22.5" customHeight="1">
      <c r="A209" s="25">
        <v>206</v>
      </c>
      <c r="B209" s="19">
        <v>124050201</v>
      </c>
      <c r="C209" s="18" t="s">
        <v>294</v>
      </c>
      <c r="D209" s="18" t="s">
        <v>292</v>
      </c>
      <c r="E209" s="27"/>
      <c r="F209" s="27"/>
      <c r="G209" s="20">
        <v>63</v>
      </c>
      <c r="H209" s="21">
        <v>25.200000000000003</v>
      </c>
      <c r="I209" s="20">
        <v>82.88</v>
      </c>
      <c r="J209" s="20">
        <v>49.727999999999994</v>
      </c>
      <c r="K209" s="20">
        <v>74.927999999999997</v>
      </c>
      <c r="L209" s="19">
        <v>2</v>
      </c>
    </row>
    <row r="210" spans="1:12" ht="22.5" customHeight="1">
      <c r="A210" s="25">
        <v>207</v>
      </c>
      <c r="B210" s="19">
        <v>124051122</v>
      </c>
      <c r="C210" s="18" t="s">
        <v>295</v>
      </c>
      <c r="D210" s="18" t="s">
        <v>292</v>
      </c>
      <c r="E210" s="27"/>
      <c r="F210" s="27"/>
      <c r="G210" s="20">
        <v>57.75</v>
      </c>
      <c r="H210" s="21">
        <v>23.1</v>
      </c>
      <c r="I210" s="20">
        <v>0</v>
      </c>
      <c r="J210" s="20">
        <v>0</v>
      </c>
      <c r="K210" s="20">
        <v>23.1</v>
      </c>
      <c r="L210" s="19">
        <v>3</v>
      </c>
    </row>
    <row r="211" spans="1:12" ht="23.45" customHeight="1">
      <c r="A211" s="25">
        <v>208</v>
      </c>
      <c r="B211" s="22">
        <v>324071605</v>
      </c>
      <c r="C211" s="23" t="s">
        <v>362</v>
      </c>
      <c r="D211" s="23" t="s">
        <v>292</v>
      </c>
      <c r="E211" s="29" t="s">
        <v>363</v>
      </c>
      <c r="F211" s="27">
        <v>1</v>
      </c>
      <c r="G211" s="24">
        <v>49.5</v>
      </c>
      <c r="H211" s="21">
        <v>19.8</v>
      </c>
      <c r="I211" s="20">
        <v>86.1</v>
      </c>
      <c r="J211" s="20">
        <v>51.66</v>
      </c>
      <c r="K211" s="20">
        <v>71.459999999999994</v>
      </c>
      <c r="L211" s="19">
        <v>1</v>
      </c>
    </row>
    <row r="212" spans="1:12" ht="23.45" customHeight="1">
      <c r="A212" s="25">
        <v>209</v>
      </c>
      <c r="B212" s="22">
        <v>324071315</v>
      </c>
      <c r="C212" s="23" t="s">
        <v>364</v>
      </c>
      <c r="D212" s="23" t="s">
        <v>292</v>
      </c>
      <c r="E212" s="29"/>
      <c r="F212" s="27"/>
      <c r="G212" s="24">
        <v>45</v>
      </c>
      <c r="H212" s="21">
        <v>18</v>
      </c>
      <c r="I212" s="20">
        <v>86.6</v>
      </c>
      <c r="J212" s="20">
        <v>51.959999999999994</v>
      </c>
      <c r="K212" s="20">
        <v>69.959999999999994</v>
      </c>
      <c r="L212" s="19">
        <v>2</v>
      </c>
    </row>
    <row r="213" spans="1:12" ht="23.45" customHeight="1">
      <c r="A213" s="25">
        <v>210</v>
      </c>
      <c r="B213" s="22">
        <v>324071524</v>
      </c>
      <c r="C213" s="23" t="s">
        <v>365</v>
      </c>
      <c r="D213" s="23" t="s">
        <v>292</v>
      </c>
      <c r="E213" s="29"/>
      <c r="F213" s="27"/>
      <c r="G213" s="24">
        <v>50</v>
      </c>
      <c r="H213" s="21">
        <v>20</v>
      </c>
      <c r="I213" s="20">
        <v>83.14</v>
      </c>
      <c r="J213" s="20">
        <v>49.884</v>
      </c>
      <c r="K213" s="20">
        <v>69.884</v>
      </c>
      <c r="L213" s="19">
        <v>3</v>
      </c>
    </row>
    <row r="214" spans="1:12" ht="23.45" customHeight="1">
      <c r="A214" s="25">
        <v>211</v>
      </c>
      <c r="B214" s="22">
        <v>324071404</v>
      </c>
      <c r="C214" s="23" t="s">
        <v>366</v>
      </c>
      <c r="D214" s="23" t="s">
        <v>367</v>
      </c>
      <c r="E214" s="29" t="s">
        <v>368</v>
      </c>
      <c r="F214" s="27">
        <v>1</v>
      </c>
      <c r="G214" s="24">
        <v>52.25</v>
      </c>
      <c r="H214" s="21">
        <v>20.900000000000002</v>
      </c>
      <c r="I214" s="20">
        <v>81.319999999999993</v>
      </c>
      <c r="J214" s="20">
        <v>48.791999999999994</v>
      </c>
      <c r="K214" s="20">
        <v>69.691999999999993</v>
      </c>
      <c r="L214" s="19">
        <v>1</v>
      </c>
    </row>
    <row r="215" spans="1:12" ht="23.45" customHeight="1">
      <c r="A215" s="25">
        <v>212</v>
      </c>
      <c r="B215" s="22">
        <v>324072427</v>
      </c>
      <c r="C215" s="23" t="s">
        <v>369</v>
      </c>
      <c r="D215" s="23" t="s">
        <v>367</v>
      </c>
      <c r="E215" s="29"/>
      <c r="F215" s="27"/>
      <c r="G215" s="24">
        <v>49</v>
      </c>
      <c r="H215" s="21">
        <v>19.600000000000001</v>
      </c>
      <c r="I215" s="20">
        <v>81.900000000000006</v>
      </c>
      <c r="J215" s="20">
        <v>49.14</v>
      </c>
      <c r="K215" s="20">
        <v>68.740000000000009</v>
      </c>
      <c r="L215" s="19">
        <v>2</v>
      </c>
    </row>
    <row r="216" spans="1:12" ht="23.45" customHeight="1">
      <c r="A216" s="25">
        <v>213</v>
      </c>
      <c r="B216" s="22">
        <v>324072022</v>
      </c>
      <c r="C216" s="23" t="s">
        <v>370</v>
      </c>
      <c r="D216" s="23" t="s">
        <v>367</v>
      </c>
      <c r="E216" s="29"/>
      <c r="F216" s="27"/>
      <c r="G216" s="24">
        <v>45</v>
      </c>
      <c r="H216" s="21">
        <v>18</v>
      </c>
      <c r="I216" s="20">
        <v>80.56</v>
      </c>
      <c r="J216" s="20">
        <v>48.335999999999999</v>
      </c>
      <c r="K216" s="20">
        <v>66.335999999999999</v>
      </c>
      <c r="L216" s="19">
        <v>3</v>
      </c>
    </row>
    <row r="217" spans="1:12" ht="23.45" customHeight="1">
      <c r="A217" s="25">
        <v>214</v>
      </c>
      <c r="B217" s="22">
        <v>324070826</v>
      </c>
      <c r="C217" s="23" t="s">
        <v>371</v>
      </c>
      <c r="D217" s="23" t="s">
        <v>367</v>
      </c>
      <c r="E217" s="29" t="s">
        <v>372</v>
      </c>
      <c r="F217" s="27">
        <v>1</v>
      </c>
      <c r="G217" s="24">
        <v>52</v>
      </c>
      <c r="H217" s="21">
        <v>20.8</v>
      </c>
      <c r="I217" s="20">
        <v>85.18</v>
      </c>
      <c r="J217" s="20">
        <v>51.108000000000004</v>
      </c>
      <c r="K217" s="20">
        <v>71.908000000000001</v>
      </c>
      <c r="L217" s="19">
        <v>1</v>
      </c>
    </row>
    <row r="218" spans="1:12" ht="23.45" customHeight="1">
      <c r="A218" s="25">
        <v>215</v>
      </c>
      <c r="B218" s="22">
        <v>324070111</v>
      </c>
      <c r="C218" s="23" t="s">
        <v>373</v>
      </c>
      <c r="D218" s="23" t="s">
        <v>367</v>
      </c>
      <c r="E218" s="29"/>
      <c r="F218" s="27"/>
      <c r="G218" s="24">
        <v>51.25</v>
      </c>
      <c r="H218" s="21">
        <v>20.5</v>
      </c>
      <c r="I218" s="20">
        <v>83.42</v>
      </c>
      <c r="J218" s="20">
        <v>50.052</v>
      </c>
      <c r="K218" s="20">
        <v>70.551999999999992</v>
      </c>
      <c r="L218" s="19">
        <v>2</v>
      </c>
    </row>
    <row r="219" spans="1:12" ht="23.45" customHeight="1">
      <c r="A219" s="25">
        <v>216</v>
      </c>
      <c r="B219" s="22">
        <v>324071318</v>
      </c>
      <c r="C219" s="23" t="s">
        <v>374</v>
      </c>
      <c r="D219" s="23" t="s">
        <v>367</v>
      </c>
      <c r="E219" s="29"/>
      <c r="F219" s="27"/>
      <c r="G219" s="24">
        <v>57</v>
      </c>
      <c r="H219" s="21">
        <v>22.8</v>
      </c>
      <c r="I219" s="20">
        <v>76.8</v>
      </c>
      <c r="J219" s="20">
        <v>46.08</v>
      </c>
      <c r="K219" s="20">
        <v>68.88</v>
      </c>
      <c r="L219" s="19">
        <v>3</v>
      </c>
    </row>
    <row r="220" spans="1:12" ht="23.45" customHeight="1">
      <c r="A220" s="25">
        <v>217</v>
      </c>
      <c r="B220" s="22">
        <v>324071911</v>
      </c>
      <c r="C220" s="23" t="s">
        <v>375</v>
      </c>
      <c r="D220" s="23" t="s">
        <v>376</v>
      </c>
      <c r="E220" s="29" t="s">
        <v>377</v>
      </c>
      <c r="F220" s="27">
        <v>1</v>
      </c>
      <c r="G220" s="24">
        <v>54</v>
      </c>
      <c r="H220" s="21">
        <v>21.6</v>
      </c>
      <c r="I220" s="20">
        <v>80.459999999999994</v>
      </c>
      <c r="J220" s="20">
        <v>48.275999999999996</v>
      </c>
      <c r="K220" s="20">
        <v>69.876000000000005</v>
      </c>
      <c r="L220" s="19">
        <v>1</v>
      </c>
    </row>
    <row r="221" spans="1:12" ht="23.45" customHeight="1">
      <c r="A221" s="25">
        <v>218</v>
      </c>
      <c r="B221" s="22">
        <v>324070708</v>
      </c>
      <c r="C221" s="23" t="s">
        <v>378</v>
      </c>
      <c r="D221" s="23" t="s">
        <v>376</v>
      </c>
      <c r="E221" s="29"/>
      <c r="F221" s="27"/>
      <c r="G221" s="24">
        <v>48</v>
      </c>
      <c r="H221" s="21">
        <v>19.200000000000003</v>
      </c>
      <c r="I221" s="20">
        <v>80.84</v>
      </c>
      <c r="J221" s="20">
        <v>48.503999999999998</v>
      </c>
      <c r="K221" s="20">
        <v>67.704000000000008</v>
      </c>
      <c r="L221" s="19">
        <v>2</v>
      </c>
    </row>
    <row r="222" spans="1:12" ht="23.45" customHeight="1">
      <c r="A222" s="25">
        <v>219</v>
      </c>
      <c r="B222" s="22">
        <v>324071214</v>
      </c>
      <c r="C222" s="23" t="s">
        <v>379</v>
      </c>
      <c r="D222" s="23" t="s">
        <v>376</v>
      </c>
      <c r="E222" s="29"/>
      <c r="F222" s="27"/>
      <c r="G222" s="24">
        <v>39.5</v>
      </c>
      <c r="H222" s="21">
        <v>15.8</v>
      </c>
      <c r="I222" s="20">
        <v>0</v>
      </c>
      <c r="J222" s="20">
        <v>0</v>
      </c>
      <c r="K222" s="20">
        <v>15.8</v>
      </c>
      <c r="L222" s="19">
        <v>3</v>
      </c>
    </row>
    <row r="223" spans="1:12" ht="23.45" customHeight="1">
      <c r="A223" s="25">
        <v>220</v>
      </c>
      <c r="B223" s="22">
        <v>324071201</v>
      </c>
      <c r="C223" s="23" t="s">
        <v>380</v>
      </c>
      <c r="D223" s="23" t="s">
        <v>376</v>
      </c>
      <c r="E223" s="29" t="s">
        <v>381</v>
      </c>
      <c r="F223" s="27">
        <v>1</v>
      </c>
      <c r="G223" s="24">
        <v>51</v>
      </c>
      <c r="H223" s="21">
        <v>20.400000000000002</v>
      </c>
      <c r="I223" s="20">
        <v>82.08</v>
      </c>
      <c r="J223" s="20">
        <v>49.247999999999998</v>
      </c>
      <c r="K223" s="20">
        <v>69.647999999999996</v>
      </c>
      <c r="L223" s="19">
        <v>1</v>
      </c>
    </row>
    <row r="224" spans="1:12" ht="23.45" customHeight="1">
      <c r="A224" s="25">
        <v>221</v>
      </c>
      <c r="B224" s="22">
        <v>324072105</v>
      </c>
      <c r="C224" s="23" t="s">
        <v>382</v>
      </c>
      <c r="D224" s="23" t="s">
        <v>376</v>
      </c>
      <c r="E224" s="29"/>
      <c r="F224" s="27"/>
      <c r="G224" s="24">
        <v>46.75</v>
      </c>
      <c r="H224" s="21">
        <v>18.7</v>
      </c>
      <c r="I224" s="20">
        <v>82.02</v>
      </c>
      <c r="J224" s="20">
        <v>49.211999999999996</v>
      </c>
      <c r="K224" s="20">
        <v>67.911999999999992</v>
      </c>
      <c r="L224" s="19">
        <v>2</v>
      </c>
    </row>
    <row r="225" spans="1:12" ht="23.45" customHeight="1">
      <c r="A225" s="25">
        <v>222</v>
      </c>
      <c r="B225" s="22">
        <v>324072207</v>
      </c>
      <c r="C225" s="23" t="s">
        <v>383</v>
      </c>
      <c r="D225" s="23" t="s">
        <v>376</v>
      </c>
      <c r="E225" s="29"/>
      <c r="F225" s="27"/>
      <c r="G225" s="24">
        <v>44.5</v>
      </c>
      <c r="H225" s="21">
        <v>17.8</v>
      </c>
      <c r="I225" s="20">
        <v>78.12</v>
      </c>
      <c r="J225" s="20">
        <v>46.872</v>
      </c>
      <c r="K225" s="20">
        <v>64.671999999999997</v>
      </c>
      <c r="L225" s="19">
        <v>3</v>
      </c>
    </row>
    <row r="226" spans="1:12" ht="23.45" customHeight="1">
      <c r="A226" s="25">
        <v>223</v>
      </c>
      <c r="B226" s="23">
        <v>324072410</v>
      </c>
      <c r="C226" s="23" t="s">
        <v>384</v>
      </c>
      <c r="D226" s="23" t="s">
        <v>376</v>
      </c>
      <c r="E226" s="29" t="s">
        <v>385</v>
      </c>
      <c r="F226" s="29">
        <v>1</v>
      </c>
      <c r="G226" s="24">
        <v>50.75</v>
      </c>
      <c r="H226" s="21">
        <v>20.3</v>
      </c>
      <c r="I226" s="20">
        <v>83.54</v>
      </c>
      <c r="J226" s="20">
        <v>50.124000000000002</v>
      </c>
      <c r="K226" s="20">
        <v>70.424000000000007</v>
      </c>
      <c r="L226" s="19">
        <v>1</v>
      </c>
    </row>
    <row r="227" spans="1:12" ht="23.45" customHeight="1">
      <c r="A227" s="25">
        <v>224</v>
      </c>
      <c r="B227" s="23">
        <v>324071006</v>
      </c>
      <c r="C227" s="23" t="s">
        <v>386</v>
      </c>
      <c r="D227" s="23" t="s">
        <v>376</v>
      </c>
      <c r="E227" s="29"/>
      <c r="F227" s="29"/>
      <c r="G227" s="24">
        <v>38</v>
      </c>
      <c r="H227" s="21">
        <v>15.200000000000001</v>
      </c>
      <c r="I227" s="20">
        <v>78.040000000000006</v>
      </c>
      <c r="J227" s="20">
        <v>46.824000000000005</v>
      </c>
      <c r="K227" s="20">
        <v>62.024000000000008</v>
      </c>
      <c r="L227" s="19">
        <v>2</v>
      </c>
    </row>
    <row r="228" spans="1:12" ht="23.45" customHeight="1">
      <c r="A228" s="25">
        <v>225</v>
      </c>
      <c r="B228" s="23">
        <v>324072115</v>
      </c>
      <c r="C228" s="23" t="s">
        <v>387</v>
      </c>
      <c r="D228" s="23" t="s">
        <v>376</v>
      </c>
      <c r="E228" s="29"/>
      <c r="F228" s="29"/>
      <c r="G228" s="24">
        <v>37.5</v>
      </c>
      <c r="H228" s="21">
        <v>15</v>
      </c>
      <c r="I228" s="20">
        <v>69</v>
      </c>
      <c r="J228" s="20">
        <v>41.4</v>
      </c>
      <c r="K228" s="20">
        <v>56.4</v>
      </c>
      <c r="L228" s="19">
        <v>3</v>
      </c>
    </row>
    <row r="229" spans="1:12" ht="23.45" customHeight="1">
      <c r="A229" s="25">
        <v>226</v>
      </c>
      <c r="B229" s="22">
        <v>324071130</v>
      </c>
      <c r="C229" s="23" t="s">
        <v>334</v>
      </c>
      <c r="D229" s="23" t="s">
        <v>335</v>
      </c>
      <c r="E229" s="29" t="s">
        <v>336</v>
      </c>
      <c r="F229" s="27">
        <v>2</v>
      </c>
      <c r="G229" s="24">
        <v>48.5</v>
      </c>
      <c r="H229" s="21">
        <v>19.400000000000002</v>
      </c>
      <c r="I229" s="20">
        <v>85.64</v>
      </c>
      <c r="J229" s="20">
        <v>51.384</v>
      </c>
      <c r="K229" s="20">
        <v>70.784000000000006</v>
      </c>
      <c r="L229" s="19">
        <v>1</v>
      </c>
    </row>
    <row r="230" spans="1:12" ht="23.45" customHeight="1">
      <c r="A230" s="25">
        <v>227</v>
      </c>
      <c r="B230" s="22">
        <v>324072311</v>
      </c>
      <c r="C230" s="23" t="s">
        <v>337</v>
      </c>
      <c r="D230" s="23" t="s">
        <v>335</v>
      </c>
      <c r="E230" s="29"/>
      <c r="F230" s="27"/>
      <c r="G230" s="24">
        <v>50.75</v>
      </c>
      <c r="H230" s="21">
        <v>20.3</v>
      </c>
      <c r="I230" s="20">
        <v>83.4</v>
      </c>
      <c r="J230" s="20">
        <v>50.04</v>
      </c>
      <c r="K230" s="20">
        <v>70.34</v>
      </c>
      <c r="L230" s="19">
        <v>2</v>
      </c>
    </row>
    <row r="231" spans="1:12" ht="23.45" customHeight="1">
      <c r="A231" s="25">
        <v>228</v>
      </c>
      <c r="B231" s="22">
        <v>324071028</v>
      </c>
      <c r="C231" s="23" t="s">
        <v>338</v>
      </c>
      <c r="D231" s="23" t="s">
        <v>335</v>
      </c>
      <c r="E231" s="29"/>
      <c r="F231" s="27"/>
      <c r="G231" s="24">
        <v>45.75</v>
      </c>
      <c r="H231" s="21">
        <v>18.3</v>
      </c>
      <c r="I231" s="20">
        <v>84.56</v>
      </c>
      <c r="J231" s="20">
        <v>50.735999999999997</v>
      </c>
      <c r="K231" s="20">
        <v>69.036000000000001</v>
      </c>
      <c r="L231" s="19">
        <v>3</v>
      </c>
    </row>
    <row r="232" spans="1:12" ht="23.45" customHeight="1">
      <c r="A232" s="25">
        <v>229</v>
      </c>
      <c r="B232" s="22">
        <v>324071419</v>
      </c>
      <c r="C232" s="23" t="s">
        <v>339</v>
      </c>
      <c r="D232" s="23" t="s">
        <v>335</v>
      </c>
      <c r="E232" s="29"/>
      <c r="F232" s="27"/>
      <c r="G232" s="24">
        <v>46.5</v>
      </c>
      <c r="H232" s="21">
        <v>18.600000000000001</v>
      </c>
      <c r="I232" s="20">
        <v>76.98</v>
      </c>
      <c r="J232" s="20">
        <v>46.188000000000002</v>
      </c>
      <c r="K232" s="20">
        <v>64.788000000000011</v>
      </c>
      <c r="L232" s="19">
        <v>4</v>
      </c>
    </row>
    <row r="233" spans="1:12" ht="23.45" customHeight="1">
      <c r="A233" s="25">
        <v>230</v>
      </c>
      <c r="B233" s="22">
        <v>324070226</v>
      </c>
      <c r="C233" s="23" t="s">
        <v>340</v>
      </c>
      <c r="D233" s="23" t="s">
        <v>335</v>
      </c>
      <c r="E233" s="29"/>
      <c r="F233" s="27"/>
      <c r="G233" s="24">
        <v>49.25</v>
      </c>
      <c r="H233" s="21">
        <v>19.700000000000003</v>
      </c>
      <c r="I233" s="20">
        <v>0</v>
      </c>
      <c r="J233" s="20">
        <v>0</v>
      </c>
      <c r="K233" s="20">
        <v>19.700000000000003</v>
      </c>
      <c r="L233" s="19">
        <v>5</v>
      </c>
    </row>
    <row r="234" spans="1:12" ht="23.45" customHeight="1">
      <c r="A234" s="25">
        <v>231</v>
      </c>
      <c r="B234" s="22">
        <v>324070116</v>
      </c>
      <c r="C234" s="23" t="s">
        <v>341</v>
      </c>
      <c r="D234" s="23" t="s">
        <v>335</v>
      </c>
      <c r="E234" s="29"/>
      <c r="F234" s="27"/>
      <c r="G234" s="24">
        <v>40.75</v>
      </c>
      <c r="H234" s="21">
        <v>16.3</v>
      </c>
      <c r="I234" s="20">
        <v>0</v>
      </c>
      <c r="J234" s="20">
        <v>0</v>
      </c>
      <c r="K234" s="20">
        <v>16.3</v>
      </c>
      <c r="L234" s="19">
        <v>6</v>
      </c>
    </row>
    <row r="235" spans="1:12" ht="23.45" customHeight="1">
      <c r="A235" s="25">
        <v>232</v>
      </c>
      <c r="B235" s="22">
        <v>324071701</v>
      </c>
      <c r="C235" s="23" t="s">
        <v>398</v>
      </c>
      <c r="D235" s="23" t="s">
        <v>335</v>
      </c>
      <c r="E235" s="29" t="s">
        <v>399</v>
      </c>
      <c r="F235" s="27">
        <v>1</v>
      </c>
      <c r="G235" s="24">
        <v>65</v>
      </c>
      <c r="H235" s="21">
        <v>26</v>
      </c>
      <c r="I235" s="20">
        <v>87.86</v>
      </c>
      <c r="J235" s="20">
        <v>52.716000000000001</v>
      </c>
      <c r="K235" s="20">
        <v>78.716000000000008</v>
      </c>
      <c r="L235" s="19">
        <v>1</v>
      </c>
    </row>
    <row r="236" spans="1:12" ht="23.45" customHeight="1">
      <c r="A236" s="25">
        <v>233</v>
      </c>
      <c r="B236" s="22">
        <v>324071412</v>
      </c>
      <c r="C236" s="23" t="s">
        <v>400</v>
      </c>
      <c r="D236" s="23" t="s">
        <v>335</v>
      </c>
      <c r="E236" s="29"/>
      <c r="F236" s="27"/>
      <c r="G236" s="24">
        <v>62</v>
      </c>
      <c r="H236" s="21">
        <v>24.8</v>
      </c>
      <c r="I236" s="20">
        <v>87.1</v>
      </c>
      <c r="J236" s="20">
        <v>52.26</v>
      </c>
      <c r="K236" s="20">
        <v>77.06</v>
      </c>
      <c r="L236" s="19">
        <v>2</v>
      </c>
    </row>
    <row r="237" spans="1:12" ht="23.45" customHeight="1">
      <c r="A237" s="25">
        <v>234</v>
      </c>
      <c r="B237" s="22">
        <v>324070622</v>
      </c>
      <c r="C237" s="23" t="s">
        <v>401</v>
      </c>
      <c r="D237" s="23" t="s">
        <v>335</v>
      </c>
      <c r="E237" s="29"/>
      <c r="F237" s="27"/>
      <c r="G237" s="24">
        <v>62.75</v>
      </c>
      <c r="H237" s="21">
        <v>25.1</v>
      </c>
      <c r="I237" s="20">
        <v>8.8000000000000007</v>
      </c>
      <c r="J237" s="20">
        <v>5.28</v>
      </c>
      <c r="K237" s="20">
        <v>30.380000000000003</v>
      </c>
      <c r="L237" s="19">
        <v>3</v>
      </c>
    </row>
    <row r="238" spans="1:12" ht="23.45" customHeight="1">
      <c r="A238" s="25">
        <v>235</v>
      </c>
      <c r="B238" s="22">
        <v>324071827</v>
      </c>
      <c r="C238" s="23" t="s">
        <v>402</v>
      </c>
      <c r="D238" s="23" t="s">
        <v>297</v>
      </c>
      <c r="E238" s="29" t="s">
        <v>403</v>
      </c>
      <c r="F238" s="27">
        <v>1</v>
      </c>
      <c r="G238" s="24">
        <v>53</v>
      </c>
      <c r="H238" s="21">
        <v>21.200000000000003</v>
      </c>
      <c r="I238" s="20">
        <v>83.32</v>
      </c>
      <c r="J238" s="20">
        <v>49.991999999999997</v>
      </c>
      <c r="K238" s="20">
        <v>71.192000000000007</v>
      </c>
      <c r="L238" s="19">
        <v>1</v>
      </c>
    </row>
    <row r="239" spans="1:12" ht="23.45" customHeight="1">
      <c r="A239" s="25">
        <v>236</v>
      </c>
      <c r="B239" s="22">
        <v>324071919</v>
      </c>
      <c r="C239" s="23" t="s">
        <v>404</v>
      </c>
      <c r="D239" s="23" t="s">
        <v>297</v>
      </c>
      <c r="E239" s="29"/>
      <c r="F239" s="27"/>
      <c r="G239" s="24">
        <v>25.5</v>
      </c>
      <c r="H239" s="21">
        <v>10.200000000000001</v>
      </c>
      <c r="I239" s="20">
        <v>77.64</v>
      </c>
      <c r="J239" s="20">
        <v>46.583999999999996</v>
      </c>
      <c r="K239" s="20">
        <v>56.783999999999999</v>
      </c>
      <c r="L239" s="19">
        <v>2</v>
      </c>
    </row>
    <row r="240" spans="1:12" ht="23.45" customHeight="1">
      <c r="A240" s="25">
        <v>237</v>
      </c>
      <c r="B240" s="22">
        <v>324070606</v>
      </c>
      <c r="C240" s="23" t="s">
        <v>405</v>
      </c>
      <c r="D240" s="23" t="s">
        <v>297</v>
      </c>
      <c r="E240" s="29"/>
      <c r="F240" s="27"/>
      <c r="G240" s="24">
        <v>14.5</v>
      </c>
      <c r="H240" s="21">
        <v>5.8000000000000007</v>
      </c>
      <c r="I240" s="20">
        <v>82.08</v>
      </c>
      <c r="J240" s="20">
        <v>49.247999999999998</v>
      </c>
      <c r="K240" s="20">
        <v>55.048000000000002</v>
      </c>
      <c r="L240" s="19">
        <v>3</v>
      </c>
    </row>
    <row r="241" spans="1:12" ht="23.45" customHeight="1">
      <c r="A241" s="25">
        <v>238</v>
      </c>
      <c r="B241" s="22">
        <v>324070426</v>
      </c>
      <c r="C241" s="23" t="s">
        <v>447</v>
      </c>
      <c r="D241" s="23" t="s">
        <v>297</v>
      </c>
      <c r="E241" s="29" t="s">
        <v>448</v>
      </c>
      <c r="F241" s="27">
        <v>2</v>
      </c>
      <c r="G241" s="24">
        <v>51</v>
      </c>
      <c r="H241" s="21">
        <v>20.400000000000002</v>
      </c>
      <c r="I241" s="20">
        <v>82.12</v>
      </c>
      <c r="J241" s="20">
        <v>49.271999999999998</v>
      </c>
      <c r="K241" s="20">
        <v>69.671999999999997</v>
      </c>
      <c r="L241" s="19">
        <v>1</v>
      </c>
    </row>
    <row r="242" spans="1:12" ht="23.45" customHeight="1">
      <c r="A242" s="25">
        <v>239</v>
      </c>
      <c r="B242" s="22">
        <v>324071120</v>
      </c>
      <c r="C242" s="23" t="s">
        <v>449</v>
      </c>
      <c r="D242" s="23" t="s">
        <v>297</v>
      </c>
      <c r="E242" s="29"/>
      <c r="F242" s="27"/>
      <c r="G242" s="24">
        <v>46.25</v>
      </c>
      <c r="H242" s="21">
        <v>18.5</v>
      </c>
      <c r="I242" s="20">
        <v>82.86</v>
      </c>
      <c r="J242" s="20">
        <v>49.716000000000001</v>
      </c>
      <c r="K242" s="20">
        <v>68.216000000000008</v>
      </c>
      <c r="L242" s="19">
        <v>2</v>
      </c>
    </row>
    <row r="243" spans="1:12" ht="23.45" customHeight="1">
      <c r="A243" s="25">
        <v>240</v>
      </c>
      <c r="B243" s="22">
        <v>324070104</v>
      </c>
      <c r="C243" s="23" t="s">
        <v>450</v>
      </c>
      <c r="D243" s="23" t="s">
        <v>297</v>
      </c>
      <c r="E243" s="29"/>
      <c r="F243" s="27"/>
      <c r="G243" s="24">
        <v>46.5</v>
      </c>
      <c r="H243" s="21">
        <v>18.600000000000001</v>
      </c>
      <c r="I243" s="20">
        <v>82.58</v>
      </c>
      <c r="J243" s="20">
        <v>49.547999999999995</v>
      </c>
      <c r="K243" s="20">
        <v>68.147999999999996</v>
      </c>
      <c r="L243" s="19">
        <v>3</v>
      </c>
    </row>
    <row r="244" spans="1:12" ht="23.45" customHeight="1">
      <c r="A244" s="25">
        <v>241</v>
      </c>
      <c r="B244" s="22">
        <v>324072315</v>
      </c>
      <c r="C244" s="23" t="s">
        <v>451</v>
      </c>
      <c r="D244" s="23" t="s">
        <v>297</v>
      </c>
      <c r="E244" s="29"/>
      <c r="F244" s="27"/>
      <c r="G244" s="24">
        <v>44.25</v>
      </c>
      <c r="H244" s="21">
        <v>17.7</v>
      </c>
      <c r="I244" s="20">
        <v>82.94</v>
      </c>
      <c r="J244" s="20">
        <v>49.763999999999996</v>
      </c>
      <c r="K244" s="20">
        <v>67.463999999999999</v>
      </c>
      <c r="L244" s="19">
        <v>4</v>
      </c>
    </row>
    <row r="245" spans="1:12" ht="23.45" customHeight="1">
      <c r="A245" s="25">
        <v>242</v>
      </c>
      <c r="B245" s="22">
        <v>324070810</v>
      </c>
      <c r="C245" s="23" t="s">
        <v>452</v>
      </c>
      <c r="D245" s="23" t="s">
        <v>297</v>
      </c>
      <c r="E245" s="29"/>
      <c r="F245" s="27"/>
      <c r="G245" s="24">
        <v>44.5</v>
      </c>
      <c r="H245" s="21">
        <v>17.8</v>
      </c>
      <c r="I245" s="20">
        <v>82.6</v>
      </c>
      <c r="J245" s="20">
        <v>49.559999999999995</v>
      </c>
      <c r="K245" s="20">
        <v>67.36</v>
      </c>
      <c r="L245" s="19">
        <v>5</v>
      </c>
    </row>
    <row r="246" spans="1:12" ht="23.45" customHeight="1">
      <c r="A246" s="25">
        <v>243</v>
      </c>
      <c r="B246" s="22">
        <v>324071803</v>
      </c>
      <c r="C246" s="23" t="s">
        <v>453</v>
      </c>
      <c r="D246" s="23" t="s">
        <v>297</v>
      </c>
      <c r="E246" s="29"/>
      <c r="F246" s="27"/>
      <c r="G246" s="24">
        <v>43.75</v>
      </c>
      <c r="H246" s="21">
        <v>17.5</v>
      </c>
      <c r="I246" s="20">
        <v>81.58</v>
      </c>
      <c r="J246" s="20">
        <v>48.948</v>
      </c>
      <c r="K246" s="20">
        <v>66.448000000000008</v>
      </c>
      <c r="L246" s="19">
        <v>6</v>
      </c>
    </row>
    <row r="247" spans="1:12" ht="22.5" customHeight="1">
      <c r="A247" s="25">
        <v>244</v>
      </c>
      <c r="B247" s="19">
        <v>124053413</v>
      </c>
      <c r="C247" s="18" t="s">
        <v>296</v>
      </c>
      <c r="D247" s="18" t="s">
        <v>297</v>
      </c>
      <c r="E247" s="27" t="s">
        <v>298</v>
      </c>
      <c r="F247" s="27">
        <v>1</v>
      </c>
      <c r="G247" s="20">
        <v>56</v>
      </c>
      <c r="H247" s="21">
        <v>22.400000000000002</v>
      </c>
      <c r="I247" s="20">
        <v>83.44</v>
      </c>
      <c r="J247" s="20">
        <v>50.064</v>
      </c>
      <c r="K247" s="20">
        <v>72.463999999999999</v>
      </c>
      <c r="L247" s="19">
        <v>1</v>
      </c>
    </row>
    <row r="248" spans="1:12" ht="22.5" customHeight="1">
      <c r="A248" s="25">
        <v>245</v>
      </c>
      <c r="B248" s="19">
        <v>124050908</v>
      </c>
      <c r="C248" s="18" t="s">
        <v>299</v>
      </c>
      <c r="D248" s="18" t="s">
        <v>297</v>
      </c>
      <c r="E248" s="27"/>
      <c r="F248" s="27"/>
      <c r="G248" s="20">
        <v>66.25</v>
      </c>
      <c r="H248" s="21">
        <v>26.5</v>
      </c>
      <c r="I248" s="20">
        <v>0</v>
      </c>
      <c r="J248" s="20">
        <v>0</v>
      </c>
      <c r="K248" s="20">
        <v>26.5</v>
      </c>
      <c r="L248" s="19">
        <v>2</v>
      </c>
    </row>
    <row r="249" spans="1:12" ht="22.5" customHeight="1">
      <c r="A249" s="25">
        <v>246</v>
      </c>
      <c r="B249" s="19">
        <v>124053516</v>
      </c>
      <c r="C249" s="18" t="s">
        <v>300</v>
      </c>
      <c r="D249" s="18" t="s">
        <v>297</v>
      </c>
      <c r="E249" s="27"/>
      <c r="F249" s="27"/>
      <c r="G249" s="20">
        <v>60.749999999999993</v>
      </c>
      <c r="H249" s="21">
        <v>24.299999999999997</v>
      </c>
      <c r="I249" s="20">
        <v>0</v>
      </c>
      <c r="J249" s="20">
        <v>0</v>
      </c>
      <c r="K249" s="20">
        <v>24.299999999999997</v>
      </c>
      <c r="L249" s="19">
        <v>3</v>
      </c>
    </row>
    <row r="250" spans="1:12" ht="23.45" customHeight="1">
      <c r="A250" s="25">
        <v>247</v>
      </c>
      <c r="B250" s="22">
        <v>324071512</v>
      </c>
      <c r="C250" s="23" t="s">
        <v>454</v>
      </c>
      <c r="D250" s="23" t="s">
        <v>439</v>
      </c>
      <c r="E250" s="29" t="s">
        <v>455</v>
      </c>
      <c r="F250" s="27">
        <v>3</v>
      </c>
      <c r="G250" s="24">
        <v>52</v>
      </c>
      <c r="H250" s="21">
        <v>20.8</v>
      </c>
      <c r="I250" s="20">
        <v>83.4</v>
      </c>
      <c r="J250" s="20">
        <v>50.04</v>
      </c>
      <c r="K250" s="20">
        <v>70.84</v>
      </c>
      <c r="L250" s="19">
        <v>1</v>
      </c>
    </row>
    <row r="251" spans="1:12" ht="23.45" customHeight="1">
      <c r="A251" s="25">
        <v>248</v>
      </c>
      <c r="B251" s="22">
        <v>324072327</v>
      </c>
      <c r="C251" s="23" t="s">
        <v>456</v>
      </c>
      <c r="D251" s="23" t="s">
        <v>439</v>
      </c>
      <c r="E251" s="29"/>
      <c r="F251" s="27"/>
      <c r="G251" s="24">
        <v>47</v>
      </c>
      <c r="H251" s="21">
        <v>18.8</v>
      </c>
      <c r="I251" s="20">
        <v>84.1</v>
      </c>
      <c r="J251" s="20">
        <v>50.459999999999994</v>
      </c>
      <c r="K251" s="20">
        <v>69.259999999999991</v>
      </c>
      <c r="L251" s="19">
        <v>2</v>
      </c>
    </row>
    <row r="252" spans="1:12" ht="23.45" customHeight="1">
      <c r="A252" s="25">
        <v>249</v>
      </c>
      <c r="B252" s="22">
        <v>324071612</v>
      </c>
      <c r="C252" s="23" t="s">
        <v>457</v>
      </c>
      <c r="D252" s="23" t="s">
        <v>439</v>
      </c>
      <c r="E252" s="29"/>
      <c r="F252" s="27"/>
      <c r="G252" s="24">
        <v>47.5</v>
      </c>
      <c r="H252" s="21">
        <v>19</v>
      </c>
      <c r="I252" s="20">
        <v>83.54</v>
      </c>
      <c r="J252" s="20">
        <v>50.124000000000002</v>
      </c>
      <c r="K252" s="20">
        <v>69.123999999999995</v>
      </c>
      <c r="L252" s="19">
        <v>3</v>
      </c>
    </row>
    <row r="253" spans="1:12" ht="23.45" customHeight="1">
      <c r="A253" s="25">
        <v>250</v>
      </c>
      <c r="B253" s="22">
        <v>324071517</v>
      </c>
      <c r="C253" s="23" t="s">
        <v>458</v>
      </c>
      <c r="D253" s="23" t="s">
        <v>439</v>
      </c>
      <c r="E253" s="29"/>
      <c r="F253" s="27"/>
      <c r="G253" s="24">
        <v>47.5</v>
      </c>
      <c r="H253" s="21">
        <v>19</v>
      </c>
      <c r="I253" s="20">
        <v>83.44</v>
      </c>
      <c r="J253" s="20">
        <v>50.064</v>
      </c>
      <c r="K253" s="20">
        <v>69.063999999999993</v>
      </c>
      <c r="L253" s="19">
        <v>4</v>
      </c>
    </row>
    <row r="254" spans="1:12" ht="23.45" customHeight="1">
      <c r="A254" s="25">
        <v>251</v>
      </c>
      <c r="B254" s="22">
        <v>324070418</v>
      </c>
      <c r="C254" s="23" t="s">
        <v>459</v>
      </c>
      <c r="D254" s="23" t="s">
        <v>439</v>
      </c>
      <c r="E254" s="29"/>
      <c r="F254" s="27"/>
      <c r="G254" s="24">
        <v>48</v>
      </c>
      <c r="H254" s="21">
        <v>19.200000000000003</v>
      </c>
      <c r="I254" s="20">
        <v>81.739999999999995</v>
      </c>
      <c r="J254" s="20">
        <v>49.043999999999997</v>
      </c>
      <c r="K254" s="20">
        <v>68.244</v>
      </c>
      <c r="L254" s="19">
        <v>5</v>
      </c>
    </row>
    <row r="255" spans="1:12" ht="23.45" customHeight="1">
      <c r="A255" s="25">
        <v>252</v>
      </c>
      <c r="B255" s="22">
        <v>324071324</v>
      </c>
      <c r="C255" s="23" t="s">
        <v>460</v>
      </c>
      <c r="D255" s="23" t="s">
        <v>439</v>
      </c>
      <c r="E255" s="29"/>
      <c r="F255" s="27"/>
      <c r="G255" s="24">
        <v>46.75</v>
      </c>
      <c r="H255" s="21">
        <v>18.7</v>
      </c>
      <c r="I255" s="20">
        <v>80.56</v>
      </c>
      <c r="J255" s="20">
        <v>48.335999999999999</v>
      </c>
      <c r="K255" s="20">
        <v>67.036000000000001</v>
      </c>
      <c r="L255" s="19">
        <v>6</v>
      </c>
    </row>
    <row r="256" spans="1:12" ht="23.45" customHeight="1">
      <c r="A256" s="25">
        <v>253</v>
      </c>
      <c r="B256" s="22">
        <v>324071628</v>
      </c>
      <c r="C256" s="23" t="s">
        <v>461</v>
      </c>
      <c r="D256" s="23" t="s">
        <v>439</v>
      </c>
      <c r="E256" s="29"/>
      <c r="F256" s="27"/>
      <c r="G256" s="24">
        <v>45.25</v>
      </c>
      <c r="H256" s="21">
        <v>18.100000000000001</v>
      </c>
      <c r="I256" s="20">
        <v>60.72</v>
      </c>
      <c r="J256" s="20">
        <v>36.431999999999995</v>
      </c>
      <c r="K256" s="20">
        <v>54.531999999999996</v>
      </c>
      <c r="L256" s="19">
        <v>7</v>
      </c>
    </row>
    <row r="257" spans="1:12" ht="23.45" customHeight="1">
      <c r="A257" s="25">
        <v>254</v>
      </c>
      <c r="B257" s="22">
        <v>324070312</v>
      </c>
      <c r="C257" s="23" t="s">
        <v>462</v>
      </c>
      <c r="D257" s="23" t="s">
        <v>439</v>
      </c>
      <c r="E257" s="29"/>
      <c r="F257" s="27"/>
      <c r="G257" s="24">
        <v>53.5</v>
      </c>
      <c r="H257" s="21">
        <v>21.400000000000002</v>
      </c>
      <c r="I257" s="20">
        <v>0</v>
      </c>
      <c r="J257" s="20">
        <v>0</v>
      </c>
      <c r="K257" s="20">
        <v>21.400000000000002</v>
      </c>
      <c r="L257" s="19">
        <v>8</v>
      </c>
    </row>
    <row r="258" spans="1:12" ht="23.45" customHeight="1">
      <c r="A258" s="25">
        <v>255</v>
      </c>
      <c r="B258" s="22">
        <v>324070405</v>
      </c>
      <c r="C258" s="23" t="s">
        <v>463</v>
      </c>
      <c r="D258" s="23" t="s">
        <v>439</v>
      </c>
      <c r="E258" s="29"/>
      <c r="F258" s="27"/>
      <c r="G258" s="24">
        <v>49.25</v>
      </c>
      <c r="H258" s="21">
        <v>19.700000000000003</v>
      </c>
      <c r="I258" s="20">
        <v>0</v>
      </c>
      <c r="J258" s="20">
        <v>0</v>
      </c>
      <c r="K258" s="20">
        <v>19.700000000000003</v>
      </c>
      <c r="L258" s="19">
        <v>9</v>
      </c>
    </row>
    <row r="259" spans="1:12" ht="24" customHeight="1">
      <c r="A259" s="25">
        <v>256</v>
      </c>
      <c r="B259" s="22">
        <v>324071705</v>
      </c>
      <c r="C259" s="23" t="s">
        <v>438</v>
      </c>
      <c r="D259" s="23" t="s">
        <v>439</v>
      </c>
      <c r="E259" s="29" t="s">
        <v>440</v>
      </c>
      <c r="F259" s="27">
        <v>1</v>
      </c>
      <c r="G259" s="24">
        <v>48</v>
      </c>
      <c r="H259" s="21">
        <v>19.200000000000003</v>
      </c>
      <c r="I259" s="20">
        <v>84.26</v>
      </c>
      <c r="J259" s="20">
        <v>50.556000000000004</v>
      </c>
      <c r="K259" s="20">
        <v>69.756</v>
      </c>
      <c r="L259" s="19">
        <v>1</v>
      </c>
    </row>
    <row r="260" spans="1:12" ht="24" customHeight="1">
      <c r="A260" s="25">
        <v>257</v>
      </c>
      <c r="B260" s="22">
        <v>324072021</v>
      </c>
      <c r="C260" s="23" t="s">
        <v>441</v>
      </c>
      <c r="D260" s="23" t="s">
        <v>439</v>
      </c>
      <c r="E260" s="29"/>
      <c r="F260" s="27"/>
      <c r="G260" s="24">
        <v>47.5</v>
      </c>
      <c r="H260" s="21">
        <v>19</v>
      </c>
      <c r="I260" s="20">
        <v>80.400000000000006</v>
      </c>
      <c r="J260" s="20">
        <v>48.24</v>
      </c>
      <c r="K260" s="20">
        <v>67.240000000000009</v>
      </c>
      <c r="L260" s="19">
        <v>2</v>
      </c>
    </row>
    <row r="261" spans="1:12" ht="24" customHeight="1">
      <c r="A261" s="25">
        <v>258</v>
      </c>
      <c r="B261" s="22">
        <v>324070827</v>
      </c>
      <c r="C261" s="23" t="s">
        <v>442</v>
      </c>
      <c r="D261" s="23" t="s">
        <v>439</v>
      </c>
      <c r="E261" s="29"/>
      <c r="F261" s="27"/>
      <c r="G261" s="24">
        <v>46.25</v>
      </c>
      <c r="H261" s="21">
        <v>18.5</v>
      </c>
      <c r="I261" s="20">
        <v>79.06</v>
      </c>
      <c r="J261" s="20">
        <v>47.436</v>
      </c>
      <c r="K261" s="20">
        <v>65.936000000000007</v>
      </c>
      <c r="L261" s="19">
        <v>3</v>
      </c>
    </row>
    <row r="262" spans="1:12" ht="24" customHeight="1">
      <c r="A262" s="25">
        <v>259</v>
      </c>
      <c r="B262" s="22">
        <v>324071907</v>
      </c>
      <c r="C262" s="23" t="s">
        <v>464</v>
      </c>
      <c r="D262" s="23" t="s">
        <v>465</v>
      </c>
      <c r="E262" s="29" t="s">
        <v>466</v>
      </c>
      <c r="F262" s="27">
        <v>2</v>
      </c>
      <c r="G262" s="24">
        <v>48</v>
      </c>
      <c r="H262" s="21">
        <v>19.200000000000003</v>
      </c>
      <c r="I262" s="20">
        <v>84.9</v>
      </c>
      <c r="J262" s="20">
        <v>50.940000000000005</v>
      </c>
      <c r="K262" s="20">
        <v>70.140000000000015</v>
      </c>
      <c r="L262" s="19">
        <v>1</v>
      </c>
    </row>
    <row r="263" spans="1:12" ht="24" customHeight="1">
      <c r="A263" s="25">
        <v>260</v>
      </c>
      <c r="B263" s="22">
        <v>324070126</v>
      </c>
      <c r="C263" s="23" t="s">
        <v>467</v>
      </c>
      <c r="D263" s="23" t="s">
        <v>465</v>
      </c>
      <c r="E263" s="29"/>
      <c r="F263" s="27"/>
      <c r="G263" s="24">
        <v>45.5</v>
      </c>
      <c r="H263" s="21">
        <v>18.2</v>
      </c>
      <c r="I263" s="20">
        <v>81.260000000000005</v>
      </c>
      <c r="J263" s="20">
        <v>48.756</v>
      </c>
      <c r="K263" s="20">
        <v>66.956000000000003</v>
      </c>
      <c r="L263" s="19">
        <v>2</v>
      </c>
    </row>
    <row r="264" spans="1:12" ht="24" customHeight="1">
      <c r="A264" s="25">
        <v>261</v>
      </c>
      <c r="B264" s="22">
        <v>324070501</v>
      </c>
      <c r="C264" s="23" t="s">
        <v>468</v>
      </c>
      <c r="D264" s="23" t="s">
        <v>465</v>
      </c>
      <c r="E264" s="29"/>
      <c r="F264" s="27"/>
      <c r="G264" s="24">
        <v>41.25</v>
      </c>
      <c r="H264" s="21">
        <v>16.5</v>
      </c>
      <c r="I264" s="20">
        <v>83.26</v>
      </c>
      <c r="J264" s="20">
        <v>49.956000000000003</v>
      </c>
      <c r="K264" s="20">
        <v>66.456000000000003</v>
      </c>
      <c r="L264" s="19">
        <v>3</v>
      </c>
    </row>
    <row r="265" spans="1:12" ht="24" customHeight="1">
      <c r="A265" s="25">
        <v>262</v>
      </c>
      <c r="B265" s="22">
        <v>324070228</v>
      </c>
      <c r="C265" s="23" t="s">
        <v>469</v>
      </c>
      <c r="D265" s="23" t="s">
        <v>465</v>
      </c>
      <c r="E265" s="29"/>
      <c r="F265" s="27"/>
      <c r="G265" s="24">
        <v>42.5</v>
      </c>
      <c r="H265" s="21">
        <v>17</v>
      </c>
      <c r="I265" s="20">
        <v>81.34</v>
      </c>
      <c r="J265" s="20">
        <v>48.804000000000002</v>
      </c>
      <c r="K265" s="20">
        <v>65.804000000000002</v>
      </c>
      <c r="L265" s="19">
        <v>4</v>
      </c>
    </row>
    <row r="266" spans="1:12" ht="24" customHeight="1">
      <c r="A266" s="25">
        <v>263</v>
      </c>
      <c r="B266" s="22">
        <v>324072130</v>
      </c>
      <c r="C266" s="23" t="s">
        <v>470</v>
      </c>
      <c r="D266" s="23" t="s">
        <v>465</v>
      </c>
      <c r="E266" s="29"/>
      <c r="F266" s="27"/>
      <c r="G266" s="24">
        <v>40</v>
      </c>
      <c r="H266" s="21">
        <v>16</v>
      </c>
      <c r="I266" s="20">
        <v>81.86</v>
      </c>
      <c r="J266" s="20">
        <v>49.116</v>
      </c>
      <c r="K266" s="20">
        <v>65.116</v>
      </c>
      <c r="L266" s="19">
        <v>5</v>
      </c>
    </row>
    <row r="267" spans="1:12" ht="24" customHeight="1">
      <c r="A267" s="25">
        <v>264</v>
      </c>
      <c r="B267" s="22">
        <v>324070805</v>
      </c>
      <c r="C267" s="23" t="s">
        <v>471</v>
      </c>
      <c r="D267" s="23" t="s">
        <v>465</v>
      </c>
      <c r="E267" s="29"/>
      <c r="F267" s="27"/>
      <c r="G267" s="24">
        <v>36</v>
      </c>
      <c r="H267" s="21">
        <v>14.4</v>
      </c>
      <c r="I267" s="20">
        <v>0</v>
      </c>
      <c r="J267" s="20">
        <v>0</v>
      </c>
      <c r="K267" s="20">
        <v>14.4</v>
      </c>
      <c r="L267" s="19">
        <v>6</v>
      </c>
    </row>
    <row r="268" spans="1:12" ht="24" customHeight="1">
      <c r="A268" s="25">
        <v>265</v>
      </c>
      <c r="B268" s="22">
        <v>324072216</v>
      </c>
      <c r="C268" s="23" t="s">
        <v>472</v>
      </c>
      <c r="D268" s="23" t="s">
        <v>407</v>
      </c>
      <c r="E268" s="29" t="s">
        <v>473</v>
      </c>
      <c r="F268" s="29">
        <v>4</v>
      </c>
      <c r="G268" s="24">
        <v>52.25</v>
      </c>
      <c r="H268" s="21">
        <v>20.900000000000002</v>
      </c>
      <c r="I268" s="20">
        <v>85.64</v>
      </c>
      <c r="J268" s="20">
        <v>51.384</v>
      </c>
      <c r="K268" s="20">
        <v>72.284000000000006</v>
      </c>
      <c r="L268" s="19">
        <v>1</v>
      </c>
    </row>
    <row r="269" spans="1:12" ht="24" customHeight="1">
      <c r="A269" s="25">
        <v>266</v>
      </c>
      <c r="B269" s="22">
        <v>324070706</v>
      </c>
      <c r="C269" s="23" t="s">
        <v>474</v>
      </c>
      <c r="D269" s="23" t="s">
        <v>407</v>
      </c>
      <c r="E269" s="29"/>
      <c r="F269" s="29"/>
      <c r="G269" s="24">
        <v>48.25</v>
      </c>
      <c r="H269" s="21">
        <v>19.3</v>
      </c>
      <c r="I269" s="20">
        <v>84.88</v>
      </c>
      <c r="J269" s="20">
        <v>50.927999999999997</v>
      </c>
      <c r="K269" s="20">
        <v>70.227999999999994</v>
      </c>
      <c r="L269" s="19">
        <v>2</v>
      </c>
    </row>
    <row r="270" spans="1:12" ht="24" customHeight="1">
      <c r="A270" s="25">
        <v>267</v>
      </c>
      <c r="B270" s="22">
        <v>324072411</v>
      </c>
      <c r="C270" s="23" t="s">
        <v>475</v>
      </c>
      <c r="D270" s="23" t="s">
        <v>407</v>
      </c>
      <c r="E270" s="29"/>
      <c r="F270" s="29"/>
      <c r="G270" s="24">
        <v>51.25</v>
      </c>
      <c r="H270" s="21">
        <v>20.5</v>
      </c>
      <c r="I270" s="20">
        <v>82.4</v>
      </c>
      <c r="J270" s="20">
        <v>49.440000000000005</v>
      </c>
      <c r="K270" s="20">
        <v>69.94</v>
      </c>
      <c r="L270" s="19">
        <v>3</v>
      </c>
    </row>
    <row r="271" spans="1:12" ht="24" customHeight="1">
      <c r="A271" s="25">
        <v>268</v>
      </c>
      <c r="B271" s="22">
        <v>324071502</v>
      </c>
      <c r="C271" s="23" t="s">
        <v>476</v>
      </c>
      <c r="D271" s="23" t="s">
        <v>407</v>
      </c>
      <c r="E271" s="29"/>
      <c r="F271" s="29"/>
      <c r="G271" s="24">
        <v>52</v>
      </c>
      <c r="H271" s="21">
        <v>20.8</v>
      </c>
      <c r="I271" s="20">
        <v>81.28</v>
      </c>
      <c r="J271" s="20">
        <v>48.768000000000001</v>
      </c>
      <c r="K271" s="20">
        <v>69.567999999999998</v>
      </c>
      <c r="L271" s="19">
        <v>4</v>
      </c>
    </row>
    <row r="272" spans="1:12" ht="24" customHeight="1">
      <c r="A272" s="25">
        <v>269</v>
      </c>
      <c r="B272" s="22">
        <v>324071413</v>
      </c>
      <c r="C272" s="23" t="s">
        <v>477</v>
      </c>
      <c r="D272" s="23" t="s">
        <v>407</v>
      </c>
      <c r="E272" s="29"/>
      <c r="F272" s="29"/>
      <c r="G272" s="24">
        <v>50.25</v>
      </c>
      <c r="H272" s="21">
        <v>20.100000000000001</v>
      </c>
      <c r="I272" s="20">
        <v>82.16</v>
      </c>
      <c r="J272" s="20">
        <v>49.295999999999999</v>
      </c>
      <c r="K272" s="20">
        <v>69.396000000000001</v>
      </c>
      <c r="L272" s="19">
        <v>5</v>
      </c>
    </row>
    <row r="273" spans="1:12" ht="24" customHeight="1">
      <c r="A273" s="25">
        <v>270</v>
      </c>
      <c r="B273" s="22">
        <v>324070610</v>
      </c>
      <c r="C273" s="23" t="s">
        <v>478</v>
      </c>
      <c r="D273" s="23" t="s">
        <v>407</v>
      </c>
      <c r="E273" s="29"/>
      <c r="F273" s="29"/>
      <c r="G273" s="24">
        <v>48.5</v>
      </c>
      <c r="H273" s="21">
        <v>19.400000000000002</v>
      </c>
      <c r="I273" s="20">
        <v>82.12</v>
      </c>
      <c r="J273" s="20">
        <v>49.271999999999998</v>
      </c>
      <c r="K273" s="20">
        <v>68.671999999999997</v>
      </c>
      <c r="L273" s="19">
        <v>6</v>
      </c>
    </row>
    <row r="274" spans="1:12" ht="24" customHeight="1">
      <c r="A274" s="25">
        <v>271</v>
      </c>
      <c r="B274" s="22">
        <v>324070927</v>
      </c>
      <c r="C274" s="23" t="s">
        <v>479</v>
      </c>
      <c r="D274" s="23" t="s">
        <v>407</v>
      </c>
      <c r="E274" s="29"/>
      <c r="F274" s="29"/>
      <c r="G274" s="24">
        <v>47.75</v>
      </c>
      <c r="H274" s="21">
        <v>19.100000000000001</v>
      </c>
      <c r="I274" s="20">
        <v>82.24</v>
      </c>
      <c r="J274" s="20">
        <v>49.343999999999994</v>
      </c>
      <c r="K274" s="20">
        <v>68.443999999999988</v>
      </c>
      <c r="L274" s="19">
        <v>7</v>
      </c>
    </row>
    <row r="275" spans="1:12" ht="24" customHeight="1">
      <c r="A275" s="25">
        <v>272</v>
      </c>
      <c r="B275" s="22">
        <v>324072212</v>
      </c>
      <c r="C275" s="23" t="s">
        <v>480</v>
      </c>
      <c r="D275" s="23" t="s">
        <v>407</v>
      </c>
      <c r="E275" s="29"/>
      <c r="F275" s="29"/>
      <c r="G275" s="24">
        <v>48.75</v>
      </c>
      <c r="H275" s="21">
        <v>19.5</v>
      </c>
      <c r="I275" s="20">
        <v>81.28</v>
      </c>
      <c r="J275" s="20">
        <v>48.768000000000001</v>
      </c>
      <c r="K275" s="20">
        <v>68.268000000000001</v>
      </c>
      <c r="L275" s="19">
        <v>8</v>
      </c>
    </row>
    <row r="276" spans="1:12" ht="24" customHeight="1">
      <c r="A276" s="25">
        <v>273</v>
      </c>
      <c r="B276" s="22">
        <v>324072324</v>
      </c>
      <c r="C276" s="23" t="s">
        <v>481</v>
      </c>
      <c r="D276" s="23" t="s">
        <v>407</v>
      </c>
      <c r="E276" s="29"/>
      <c r="F276" s="29"/>
      <c r="G276" s="24">
        <v>48</v>
      </c>
      <c r="H276" s="21">
        <v>19.200000000000003</v>
      </c>
      <c r="I276" s="20">
        <v>81.180000000000007</v>
      </c>
      <c r="J276" s="20">
        <v>48.708000000000006</v>
      </c>
      <c r="K276" s="20">
        <v>67.908000000000015</v>
      </c>
      <c r="L276" s="19">
        <v>9</v>
      </c>
    </row>
    <row r="277" spans="1:12" ht="24" customHeight="1">
      <c r="A277" s="25">
        <v>274</v>
      </c>
      <c r="B277" s="22">
        <v>324072429</v>
      </c>
      <c r="C277" s="23" t="s">
        <v>482</v>
      </c>
      <c r="D277" s="23" t="s">
        <v>407</v>
      </c>
      <c r="E277" s="29"/>
      <c r="F277" s="29"/>
      <c r="G277" s="24">
        <v>45.5</v>
      </c>
      <c r="H277" s="21">
        <v>18.2</v>
      </c>
      <c r="I277" s="20">
        <v>82.42</v>
      </c>
      <c r="J277" s="20">
        <v>49.451999999999998</v>
      </c>
      <c r="K277" s="20">
        <v>67.652000000000001</v>
      </c>
      <c r="L277" s="19">
        <v>10</v>
      </c>
    </row>
    <row r="278" spans="1:12" ht="24" customHeight="1">
      <c r="A278" s="25">
        <v>275</v>
      </c>
      <c r="B278" s="22">
        <v>324071706</v>
      </c>
      <c r="C278" s="23" t="s">
        <v>483</v>
      </c>
      <c r="D278" s="23" t="s">
        <v>407</v>
      </c>
      <c r="E278" s="29"/>
      <c r="F278" s="29"/>
      <c r="G278" s="24">
        <v>45</v>
      </c>
      <c r="H278" s="21">
        <v>18</v>
      </c>
      <c r="I278" s="20">
        <v>82.66</v>
      </c>
      <c r="J278" s="20">
        <v>49.595999999999997</v>
      </c>
      <c r="K278" s="20">
        <v>67.596000000000004</v>
      </c>
      <c r="L278" s="19">
        <v>11</v>
      </c>
    </row>
    <row r="279" spans="1:12" ht="24" customHeight="1">
      <c r="A279" s="25">
        <v>276</v>
      </c>
      <c r="B279" s="22">
        <v>324070611</v>
      </c>
      <c r="C279" s="23" t="s">
        <v>484</v>
      </c>
      <c r="D279" s="23" t="s">
        <v>407</v>
      </c>
      <c r="E279" s="29"/>
      <c r="F279" s="29"/>
      <c r="G279" s="24">
        <v>44.5</v>
      </c>
      <c r="H279" s="21">
        <v>17.8</v>
      </c>
      <c r="I279" s="20">
        <v>82.48</v>
      </c>
      <c r="J279" s="20">
        <v>49.488</v>
      </c>
      <c r="K279" s="20">
        <v>67.287999999999997</v>
      </c>
      <c r="L279" s="19">
        <v>12</v>
      </c>
    </row>
    <row r="280" spans="1:12" ht="24" customHeight="1">
      <c r="A280" s="25">
        <v>277</v>
      </c>
      <c r="B280" s="22">
        <v>324070202</v>
      </c>
      <c r="C280" s="23" t="s">
        <v>485</v>
      </c>
      <c r="D280" s="23" t="s">
        <v>407</v>
      </c>
      <c r="E280" s="29"/>
      <c r="F280" s="29"/>
      <c r="G280" s="24">
        <v>44.5</v>
      </c>
      <c r="H280" s="21">
        <v>17.8</v>
      </c>
      <c r="I280" s="20">
        <v>82.32</v>
      </c>
      <c r="J280" s="20">
        <v>49.391999999999996</v>
      </c>
      <c r="K280" s="20">
        <v>67.191999999999993</v>
      </c>
      <c r="L280" s="19">
        <v>13</v>
      </c>
    </row>
    <row r="281" spans="1:12" ht="24" customHeight="1">
      <c r="A281" s="25">
        <v>278</v>
      </c>
      <c r="B281" s="22">
        <v>324071719</v>
      </c>
      <c r="C281" s="23" t="s">
        <v>486</v>
      </c>
      <c r="D281" s="23" t="s">
        <v>407</v>
      </c>
      <c r="E281" s="29"/>
      <c r="F281" s="29"/>
      <c r="G281" s="24">
        <v>44.5</v>
      </c>
      <c r="H281" s="21">
        <v>17.8</v>
      </c>
      <c r="I281" s="20">
        <v>81.58</v>
      </c>
      <c r="J281" s="20">
        <v>48.948</v>
      </c>
      <c r="K281" s="20">
        <v>66.748000000000005</v>
      </c>
      <c r="L281" s="19">
        <v>14</v>
      </c>
    </row>
    <row r="282" spans="1:12" ht="23.45" customHeight="1">
      <c r="A282" s="25">
        <v>279</v>
      </c>
      <c r="B282" s="22">
        <v>324071604</v>
      </c>
      <c r="C282" s="23" t="s">
        <v>406</v>
      </c>
      <c r="D282" s="23" t="s">
        <v>407</v>
      </c>
      <c r="E282" s="29" t="s">
        <v>408</v>
      </c>
      <c r="F282" s="27">
        <v>2</v>
      </c>
      <c r="G282" s="24">
        <v>56</v>
      </c>
      <c r="H282" s="21">
        <v>22.400000000000002</v>
      </c>
      <c r="I282" s="20">
        <v>86.98</v>
      </c>
      <c r="J282" s="20">
        <v>52.188000000000002</v>
      </c>
      <c r="K282" s="20">
        <v>74.588000000000008</v>
      </c>
      <c r="L282" s="19">
        <v>1</v>
      </c>
    </row>
    <row r="283" spans="1:12" ht="23.45" customHeight="1">
      <c r="A283" s="25">
        <v>280</v>
      </c>
      <c r="B283" s="22">
        <v>324071115</v>
      </c>
      <c r="C283" s="23" t="s">
        <v>409</v>
      </c>
      <c r="D283" s="23" t="s">
        <v>407</v>
      </c>
      <c r="E283" s="29"/>
      <c r="F283" s="27"/>
      <c r="G283" s="24">
        <v>58.25</v>
      </c>
      <c r="H283" s="21">
        <v>23.3</v>
      </c>
      <c r="I283" s="20">
        <v>82.56</v>
      </c>
      <c r="J283" s="20">
        <v>49.536000000000001</v>
      </c>
      <c r="K283" s="20">
        <v>72.835999999999999</v>
      </c>
      <c r="L283" s="19">
        <v>2</v>
      </c>
    </row>
    <row r="284" spans="1:12" ht="23.45" customHeight="1">
      <c r="A284" s="25">
        <v>281</v>
      </c>
      <c r="B284" s="22">
        <v>324072015</v>
      </c>
      <c r="C284" s="23" t="s">
        <v>410</v>
      </c>
      <c r="D284" s="23" t="s">
        <v>407</v>
      </c>
      <c r="E284" s="29"/>
      <c r="F284" s="27"/>
      <c r="G284" s="24">
        <v>46</v>
      </c>
      <c r="H284" s="21">
        <v>18.400000000000002</v>
      </c>
      <c r="I284" s="20">
        <v>82.36</v>
      </c>
      <c r="J284" s="20">
        <v>49.415999999999997</v>
      </c>
      <c r="K284" s="20">
        <v>67.816000000000003</v>
      </c>
      <c r="L284" s="19">
        <v>3</v>
      </c>
    </row>
    <row r="285" spans="1:12" ht="23.45" customHeight="1">
      <c r="A285" s="25">
        <v>282</v>
      </c>
      <c r="B285" s="22">
        <v>324071904</v>
      </c>
      <c r="C285" s="23" t="s">
        <v>411</v>
      </c>
      <c r="D285" s="23" t="s">
        <v>407</v>
      </c>
      <c r="E285" s="29"/>
      <c r="F285" s="27"/>
      <c r="G285" s="24">
        <v>37.5</v>
      </c>
      <c r="H285" s="21">
        <v>15</v>
      </c>
      <c r="I285" s="20">
        <v>75.36</v>
      </c>
      <c r="J285" s="20">
        <v>45.216000000000001</v>
      </c>
      <c r="K285" s="20">
        <v>60.216000000000001</v>
      </c>
      <c r="L285" s="19">
        <v>4</v>
      </c>
    </row>
    <row r="286" spans="1:12" ht="23.45" customHeight="1">
      <c r="A286" s="25">
        <v>283</v>
      </c>
      <c r="B286" s="22">
        <v>324072225</v>
      </c>
      <c r="C286" s="23" t="s">
        <v>412</v>
      </c>
      <c r="D286" s="23" t="s">
        <v>407</v>
      </c>
      <c r="E286" s="29"/>
      <c r="F286" s="27"/>
      <c r="G286" s="24">
        <v>48.5</v>
      </c>
      <c r="H286" s="21">
        <v>19.400000000000002</v>
      </c>
      <c r="I286" s="20">
        <v>0</v>
      </c>
      <c r="J286" s="20">
        <v>0</v>
      </c>
      <c r="K286" s="20">
        <v>19.400000000000002</v>
      </c>
      <c r="L286" s="19">
        <v>5</v>
      </c>
    </row>
    <row r="287" spans="1:12" ht="23.45" customHeight="1">
      <c r="A287" s="25">
        <v>284</v>
      </c>
      <c r="B287" s="22">
        <v>324072104</v>
      </c>
      <c r="C287" s="23" t="s">
        <v>413</v>
      </c>
      <c r="D287" s="23" t="s">
        <v>407</v>
      </c>
      <c r="E287" s="29"/>
      <c r="F287" s="27"/>
      <c r="G287" s="24">
        <v>47.25</v>
      </c>
      <c r="H287" s="21">
        <v>18.900000000000002</v>
      </c>
      <c r="I287" s="20">
        <v>0</v>
      </c>
      <c r="J287" s="20">
        <v>0</v>
      </c>
      <c r="K287" s="20">
        <v>18.900000000000002</v>
      </c>
      <c r="L287" s="19">
        <v>6</v>
      </c>
    </row>
    <row r="288" spans="1:12" ht="23.45" customHeight="1">
      <c r="A288" s="25">
        <v>285</v>
      </c>
      <c r="B288" s="22">
        <v>324072101</v>
      </c>
      <c r="C288" s="23" t="s">
        <v>414</v>
      </c>
      <c r="D288" s="23" t="s">
        <v>389</v>
      </c>
      <c r="E288" s="29" t="s">
        <v>415</v>
      </c>
      <c r="F288" s="27">
        <v>2</v>
      </c>
      <c r="G288" s="24">
        <v>51.75</v>
      </c>
      <c r="H288" s="21">
        <v>20.700000000000003</v>
      </c>
      <c r="I288" s="20">
        <v>84.1</v>
      </c>
      <c r="J288" s="20">
        <v>50.459999999999994</v>
      </c>
      <c r="K288" s="20">
        <v>71.16</v>
      </c>
      <c r="L288" s="19">
        <v>1</v>
      </c>
    </row>
    <row r="289" spans="1:12" ht="23.45" customHeight="1">
      <c r="A289" s="25">
        <v>286</v>
      </c>
      <c r="B289" s="22">
        <v>324070915</v>
      </c>
      <c r="C289" s="23" t="s">
        <v>416</v>
      </c>
      <c r="D289" s="23" t="s">
        <v>389</v>
      </c>
      <c r="E289" s="29"/>
      <c r="F289" s="27"/>
      <c r="G289" s="24">
        <v>50.5</v>
      </c>
      <c r="H289" s="21">
        <v>20.200000000000003</v>
      </c>
      <c r="I289" s="20">
        <v>82.18</v>
      </c>
      <c r="J289" s="20">
        <v>49.308</v>
      </c>
      <c r="K289" s="20">
        <v>69.50800000000001</v>
      </c>
      <c r="L289" s="19">
        <v>2</v>
      </c>
    </row>
    <row r="290" spans="1:12" ht="23.45" customHeight="1">
      <c r="A290" s="25">
        <v>287</v>
      </c>
      <c r="B290" s="22">
        <v>324071117</v>
      </c>
      <c r="C290" s="23" t="s">
        <v>417</v>
      </c>
      <c r="D290" s="23" t="s">
        <v>389</v>
      </c>
      <c r="E290" s="29"/>
      <c r="F290" s="27"/>
      <c r="G290" s="24">
        <v>42.25</v>
      </c>
      <c r="H290" s="21">
        <v>16.900000000000002</v>
      </c>
      <c r="I290" s="20">
        <v>82.1</v>
      </c>
      <c r="J290" s="20">
        <v>49.26</v>
      </c>
      <c r="K290" s="20">
        <v>66.16</v>
      </c>
      <c r="L290" s="19">
        <v>3</v>
      </c>
    </row>
    <row r="291" spans="1:12" ht="23.45" customHeight="1">
      <c r="A291" s="25">
        <v>288</v>
      </c>
      <c r="B291" s="22">
        <v>324070807</v>
      </c>
      <c r="C291" s="23" t="s">
        <v>418</v>
      </c>
      <c r="D291" s="23" t="s">
        <v>389</v>
      </c>
      <c r="E291" s="29"/>
      <c r="F291" s="27"/>
      <c r="G291" s="24">
        <v>46</v>
      </c>
      <c r="H291" s="21">
        <v>18.400000000000002</v>
      </c>
      <c r="I291" s="20">
        <v>78.2</v>
      </c>
      <c r="J291" s="20">
        <v>46.92</v>
      </c>
      <c r="K291" s="20">
        <v>65.320000000000007</v>
      </c>
      <c r="L291" s="19">
        <v>4</v>
      </c>
    </row>
    <row r="292" spans="1:12" ht="23.45" customHeight="1">
      <c r="A292" s="25">
        <v>289</v>
      </c>
      <c r="B292" s="22">
        <v>324072103</v>
      </c>
      <c r="C292" s="23" t="s">
        <v>419</v>
      </c>
      <c r="D292" s="23" t="s">
        <v>389</v>
      </c>
      <c r="E292" s="29"/>
      <c r="F292" s="27"/>
      <c r="G292" s="24">
        <v>42.25</v>
      </c>
      <c r="H292" s="21">
        <v>16.900000000000002</v>
      </c>
      <c r="I292" s="20">
        <v>80.58</v>
      </c>
      <c r="J292" s="20">
        <v>48.347999999999999</v>
      </c>
      <c r="K292" s="20">
        <v>65.248000000000005</v>
      </c>
      <c r="L292" s="19">
        <v>5</v>
      </c>
    </row>
    <row r="293" spans="1:12" ht="23.45" customHeight="1">
      <c r="A293" s="25">
        <v>290</v>
      </c>
      <c r="B293" s="22">
        <v>324071211</v>
      </c>
      <c r="C293" s="23" t="s">
        <v>420</v>
      </c>
      <c r="D293" s="23" t="s">
        <v>389</v>
      </c>
      <c r="E293" s="29"/>
      <c r="F293" s="27"/>
      <c r="G293" s="24">
        <v>39.25</v>
      </c>
      <c r="H293" s="21">
        <v>15.700000000000001</v>
      </c>
      <c r="I293" s="20">
        <v>79.92</v>
      </c>
      <c r="J293" s="20">
        <v>47.951999999999998</v>
      </c>
      <c r="K293" s="20">
        <v>63.652000000000001</v>
      </c>
      <c r="L293" s="19">
        <v>6</v>
      </c>
    </row>
    <row r="294" spans="1:12" ht="23.45" customHeight="1">
      <c r="A294" s="25">
        <v>291</v>
      </c>
      <c r="B294" s="22">
        <v>324072304</v>
      </c>
      <c r="C294" s="23" t="s">
        <v>494</v>
      </c>
      <c r="D294" s="23" t="s">
        <v>389</v>
      </c>
      <c r="E294" s="29" t="s">
        <v>495</v>
      </c>
      <c r="F294" s="27">
        <v>3</v>
      </c>
      <c r="G294" s="24">
        <v>53.25</v>
      </c>
      <c r="H294" s="21">
        <v>21.3</v>
      </c>
      <c r="I294" s="20">
        <v>85.94</v>
      </c>
      <c r="J294" s="20">
        <v>51.564</v>
      </c>
      <c r="K294" s="20">
        <v>72.864000000000004</v>
      </c>
      <c r="L294" s="19">
        <v>1</v>
      </c>
    </row>
    <row r="295" spans="1:12" ht="23.45" customHeight="1">
      <c r="A295" s="25">
        <v>292</v>
      </c>
      <c r="B295" s="22">
        <v>324071713</v>
      </c>
      <c r="C295" s="23" t="s">
        <v>496</v>
      </c>
      <c r="D295" s="23" t="s">
        <v>389</v>
      </c>
      <c r="E295" s="29"/>
      <c r="F295" s="27"/>
      <c r="G295" s="24">
        <v>54</v>
      </c>
      <c r="H295" s="21">
        <v>21.6</v>
      </c>
      <c r="I295" s="20">
        <v>82.8</v>
      </c>
      <c r="J295" s="20">
        <v>49.68</v>
      </c>
      <c r="K295" s="20">
        <v>71.28</v>
      </c>
      <c r="L295" s="19">
        <v>2</v>
      </c>
    </row>
    <row r="296" spans="1:12" ht="23.45" customHeight="1">
      <c r="A296" s="25">
        <v>293</v>
      </c>
      <c r="B296" s="22">
        <v>324070819</v>
      </c>
      <c r="C296" s="23" t="s">
        <v>497</v>
      </c>
      <c r="D296" s="23" t="s">
        <v>389</v>
      </c>
      <c r="E296" s="29"/>
      <c r="F296" s="27"/>
      <c r="G296" s="24">
        <v>53</v>
      </c>
      <c r="H296" s="21">
        <v>21.200000000000003</v>
      </c>
      <c r="I296" s="20">
        <v>82.76</v>
      </c>
      <c r="J296" s="20">
        <v>49.655999999999999</v>
      </c>
      <c r="K296" s="20">
        <v>70.855999999999995</v>
      </c>
      <c r="L296" s="19">
        <v>3</v>
      </c>
    </row>
    <row r="297" spans="1:12" ht="23.45" customHeight="1">
      <c r="A297" s="25">
        <v>294</v>
      </c>
      <c r="B297" s="22">
        <v>324070830</v>
      </c>
      <c r="C297" s="23" t="s">
        <v>498</v>
      </c>
      <c r="D297" s="23" t="s">
        <v>389</v>
      </c>
      <c r="E297" s="29"/>
      <c r="F297" s="27"/>
      <c r="G297" s="24">
        <v>49</v>
      </c>
      <c r="H297" s="21">
        <v>19.600000000000001</v>
      </c>
      <c r="I297" s="20">
        <v>85.34</v>
      </c>
      <c r="J297" s="20">
        <v>51.204000000000001</v>
      </c>
      <c r="K297" s="20">
        <v>70.804000000000002</v>
      </c>
      <c r="L297" s="19">
        <v>4</v>
      </c>
    </row>
    <row r="298" spans="1:12" ht="23.45" customHeight="1">
      <c r="A298" s="25">
        <v>295</v>
      </c>
      <c r="B298" s="22">
        <v>324071424</v>
      </c>
      <c r="C298" s="23" t="s">
        <v>499</v>
      </c>
      <c r="D298" s="23" t="s">
        <v>389</v>
      </c>
      <c r="E298" s="29"/>
      <c r="F298" s="27"/>
      <c r="G298" s="24">
        <v>49.5</v>
      </c>
      <c r="H298" s="21">
        <v>19.8</v>
      </c>
      <c r="I298" s="20">
        <v>82.92</v>
      </c>
      <c r="J298" s="20">
        <v>49.752000000000002</v>
      </c>
      <c r="K298" s="20">
        <v>69.552000000000007</v>
      </c>
      <c r="L298" s="19">
        <v>5</v>
      </c>
    </row>
    <row r="299" spans="1:12" ht="23.45" customHeight="1">
      <c r="A299" s="25">
        <v>296</v>
      </c>
      <c r="B299" s="22">
        <v>324071908</v>
      </c>
      <c r="C299" s="23" t="s">
        <v>500</v>
      </c>
      <c r="D299" s="23" t="s">
        <v>389</v>
      </c>
      <c r="E299" s="29"/>
      <c r="F299" s="27"/>
      <c r="G299" s="24">
        <v>48.5</v>
      </c>
      <c r="H299" s="21">
        <v>19.400000000000002</v>
      </c>
      <c r="I299" s="20">
        <v>83.52</v>
      </c>
      <c r="J299" s="20">
        <v>50.111999999999995</v>
      </c>
      <c r="K299" s="20">
        <v>69.512</v>
      </c>
      <c r="L299" s="19">
        <v>6</v>
      </c>
    </row>
    <row r="300" spans="1:12" ht="23.45" customHeight="1">
      <c r="A300" s="25">
        <v>297</v>
      </c>
      <c r="B300" s="22">
        <v>324070911</v>
      </c>
      <c r="C300" s="23" t="s">
        <v>501</v>
      </c>
      <c r="D300" s="23" t="s">
        <v>389</v>
      </c>
      <c r="E300" s="29"/>
      <c r="F300" s="27"/>
      <c r="G300" s="24">
        <v>50</v>
      </c>
      <c r="H300" s="21">
        <v>20</v>
      </c>
      <c r="I300" s="20">
        <v>82.5</v>
      </c>
      <c r="J300" s="20">
        <v>49.5</v>
      </c>
      <c r="K300" s="20">
        <v>69.5</v>
      </c>
      <c r="L300" s="19">
        <v>7</v>
      </c>
    </row>
    <row r="301" spans="1:12" ht="23.45" customHeight="1">
      <c r="A301" s="25">
        <v>298</v>
      </c>
      <c r="B301" s="22">
        <v>324070724</v>
      </c>
      <c r="C301" s="23" t="s">
        <v>502</v>
      </c>
      <c r="D301" s="23" t="s">
        <v>389</v>
      </c>
      <c r="E301" s="29"/>
      <c r="F301" s="27"/>
      <c r="G301" s="24">
        <v>47.75</v>
      </c>
      <c r="H301" s="21">
        <v>19.100000000000001</v>
      </c>
      <c r="I301" s="20">
        <v>83.4</v>
      </c>
      <c r="J301" s="20">
        <v>50.04</v>
      </c>
      <c r="K301" s="20">
        <v>69.14</v>
      </c>
      <c r="L301" s="19">
        <v>8</v>
      </c>
    </row>
    <row r="302" spans="1:12" ht="23.45" customHeight="1">
      <c r="A302" s="25">
        <v>299</v>
      </c>
      <c r="B302" s="22">
        <v>324071328</v>
      </c>
      <c r="C302" s="23" t="s">
        <v>503</v>
      </c>
      <c r="D302" s="23" t="s">
        <v>389</v>
      </c>
      <c r="E302" s="29"/>
      <c r="F302" s="27"/>
      <c r="G302" s="24">
        <v>48.5</v>
      </c>
      <c r="H302" s="21">
        <v>19.400000000000002</v>
      </c>
      <c r="I302" s="20">
        <v>81.98</v>
      </c>
      <c r="J302" s="20">
        <v>49.188000000000002</v>
      </c>
      <c r="K302" s="20">
        <v>68.588000000000008</v>
      </c>
      <c r="L302" s="19">
        <v>9</v>
      </c>
    </row>
    <row r="303" spans="1:12" ht="23.45" customHeight="1">
      <c r="A303" s="25">
        <v>300</v>
      </c>
      <c r="B303" s="22">
        <v>324071526</v>
      </c>
      <c r="C303" s="23" t="s">
        <v>388</v>
      </c>
      <c r="D303" s="23" t="s">
        <v>389</v>
      </c>
      <c r="E303" s="29" t="s">
        <v>390</v>
      </c>
      <c r="F303" s="27">
        <v>1</v>
      </c>
      <c r="G303" s="24">
        <v>54.75</v>
      </c>
      <c r="H303" s="21">
        <v>21.900000000000002</v>
      </c>
      <c r="I303" s="20">
        <v>87.1</v>
      </c>
      <c r="J303" s="20">
        <v>52.26</v>
      </c>
      <c r="K303" s="20">
        <v>74.16</v>
      </c>
      <c r="L303" s="19">
        <v>1</v>
      </c>
    </row>
    <row r="304" spans="1:12" ht="23.45" customHeight="1">
      <c r="A304" s="25">
        <v>301</v>
      </c>
      <c r="B304" s="22">
        <v>324070425</v>
      </c>
      <c r="C304" s="23" t="s">
        <v>391</v>
      </c>
      <c r="D304" s="23" t="s">
        <v>389</v>
      </c>
      <c r="E304" s="29"/>
      <c r="F304" s="27"/>
      <c r="G304" s="24">
        <v>54.75</v>
      </c>
      <c r="H304" s="21">
        <v>21.900000000000002</v>
      </c>
      <c r="I304" s="20">
        <v>82.84</v>
      </c>
      <c r="J304" s="20">
        <v>49.704000000000001</v>
      </c>
      <c r="K304" s="20">
        <v>71.603999999999999</v>
      </c>
      <c r="L304" s="19">
        <v>2</v>
      </c>
    </row>
    <row r="305" spans="1:12" ht="23.45" customHeight="1">
      <c r="A305" s="25">
        <v>302</v>
      </c>
      <c r="B305" s="22">
        <v>324071819</v>
      </c>
      <c r="C305" s="23" t="s">
        <v>392</v>
      </c>
      <c r="D305" s="23" t="s">
        <v>389</v>
      </c>
      <c r="E305" s="29"/>
      <c r="F305" s="27"/>
      <c r="G305" s="24">
        <v>50.5</v>
      </c>
      <c r="H305" s="21">
        <v>20.200000000000003</v>
      </c>
      <c r="I305" s="20">
        <v>80.34</v>
      </c>
      <c r="J305" s="20">
        <v>48.204000000000001</v>
      </c>
      <c r="K305" s="20">
        <v>68.403999999999996</v>
      </c>
      <c r="L305" s="19">
        <v>3</v>
      </c>
    </row>
    <row r="306" spans="1:12" ht="23.45" customHeight="1">
      <c r="A306" s="25">
        <v>303</v>
      </c>
      <c r="B306" s="22">
        <v>324070618</v>
      </c>
      <c r="C306" s="23" t="s">
        <v>421</v>
      </c>
      <c r="D306" s="23" t="s">
        <v>302</v>
      </c>
      <c r="E306" s="29" t="s">
        <v>422</v>
      </c>
      <c r="F306" s="27">
        <v>1</v>
      </c>
      <c r="G306" s="24">
        <v>52</v>
      </c>
      <c r="H306" s="21">
        <v>20.8</v>
      </c>
      <c r="I306" s="20">
        <v>81.64</v>
      </c>
      <c r="J306" s="20">
        <v>48.984000000000002</v>
      </c>
      <c r="K306" s="20">
        <v>69.784000000000006</v>
      </c>
      <c r="L306" s="19">
        <v>1</v>
      </c>
    </row>
    <row r="307" spans="1:12" ht="23.45" customHeight="1">
      <c r="A307" s="25">
        <v>304</v>
      </c>
      <c r="B307" s="22">
        <v>324072125</v>
      </c>
      <c r="C307" s="23" t="s">
        <v>423</v>
      </c>
      <c r="D307" s="23" t="s">
        <v>302</v>
      </c>
      <c r="E307" s="29"/>
      <c r="F307" s="27"/>
      <c r="G307" s="24">
        <v>45.5</v>
      </c>
      <c r="H307" s="21">
        <v>18.2</v>
      </c>
      <c r="I307" s="20">
        <v>82.56</v>
      </c>
      <c r="J307" s="20">
        <v>49.536000000000001</v>
      </c>
      <c r="K307" s="20">
        <v>67.736000000000004</v>
      </c>
      <c r="L307" s="19">
        <v>2</v>
      </c>
    </row>
    <row r="308" spans="1:12" ht="23.45" customHeight="1">
      <c r="A308" s="25">
        <v>305</v>
      </c>
      <c r="B308" s="22">
        <v>324070919</v>
      </c>
      <c r="C308" s="23" t="s">
        <v>424</v>
      </c>
      <c r="D308" s="23" t="s">
        <v>302</v>
      </c>
      <c r="E308" s="29"/>
      <c r="F308" s="27"/>
      <c r="G308" s="24">
        <v>48</v>
      </c>
      <c r="H308" s="21">
        <v>19.200000000000003</v>
      </c>
      <c r="I308" s="20">
        <v>78.64</v>
      </c>
      <c r="J308" s="20">
        <v>47.183999999999997</v>
      </c>
      <c r="K308" s="20">
        <v>66.384</v>
      </c>
      <c r="L308" s="19">
        <v>3</v>
      </c>
    </row>
    <row r="309" spans="1:12" ht="23.45" customHeight="1">
      <c r="A309" s="25">
        <v>306</v>
      </c>
      <c r="B309" s="22">
        <v>324070628</v>
      </c>
      <c r="C309" s="23" t="s">
        <v>342</v>
      </c>
      <c r="D309" s="23" t="s">
        <v>302</v>
      </c>
      <c r="E309" s="29" t="s">
        <v>343</v>
      </c>
      <c r="F309" s="27">
        <v>1</v>
      </c>
      <c r="G309" s="24">
        <v>47</v>
      </c>
      <c r="H309" s="21">
        <v>18.8</v>
      </c>
      <c r="I309" s="20">
        <v>84.06</v>
      </c>
      <c r="J309" s="20">
        <v>50.436</v>
      </c>
      <c r="K309" s="20">
        <v>69.236000000000004</v>
      </c>
      <c r="L309" s="19">
        <v>1</v>
      </c>
    </row>
    <row r="310" spans="1:12" ht="23.45" customHeight="1">
      <c r="A310" s="25">
        <v>307</v>
      </c>
      <c r="B310" s="22">
        <v>324070107</v>
      </c>
      <c r="C310" s="23" t="s">
        <v>344</v>
      </c>
      <c r="D310" s="23" t="s">
        <v>302</v>
      </c>
      <c r="E310" s="29"/>
      <c r="F310" s="27"/>
      <c r="G310" s="24">
        <v>45.25</v>
      </c>
      <c r="H310" s="21">
        <v>18.100000000000001</v>
      </c>
      <c r="I310" s="20">
        <v>84.56</v>
      </c>
      <c r="J310" s="20">
        <v>50.735999999999997</v>
      </c>
      <c r="K310" s="20">
        <v>68.835999999999999</v>
      </c>
      <c r="L310" s="19">
        <v>2</v>
      </c>
    </row>
    <row r="311" spans="1:12" ht="23.45" customHeight="1">
      <c r="A311" s="25">
        <v>308</v>
      </c>
      <c r="B311" s="22">
        <v>324071801</v>
      </c>
      <c r="C311" s="23" t="s">
        <v>345</v>
      </c>
      <c r="D311" s="23" t="s">
        <v>302</v>
      </c>
      <c r="E311" s="29"/>
      <c r="F311" s="27"/>
      <c r="G311" s="24">
        <v>45</v>
      </c>
      <c r="H311" s="21">
        <v>18</v>
      </c>
      <c r="I311" s="20">
        <v>82.9</v>
      </c>
      <c r="J311" s="20">
        <v>49.74</v>
      </c>
      <c r="K311" s="20">
        <v>67.740000000000009</v>
      </c>
      <c r="L311" s="19">
        <v>3</v>
      </c>
    </row>
    <row r="312" spans="1:12" ht="24.6" customHeight="1">
      <c r="A312" s="25">
        <v>309</v>
      </c>
      <c r="B312" s="19">
        <v>124050915</v>
      </c>
      <c r="C312" s="18" t="s">
        <v>301</v>
      </c>
      <c r="D312" s="18" t="s">
        <v>302</v>
      </c>
      <c r="E312" s="27" t="s">
        <v>303</v>
      </c>
      <c r="F312" s="27">
        <v>1</v>
      </c>
      <c r="G312" s="20">
        <v>68.5</v>
      </c>
      <c r="H312" s="21">
        <v>27.400000000000002</v>
      </c>
      <c r="I312" s="20">
        <v>83.68</v>
      </c>
      <c r="J312" s="20">
        <v>50.208000000000006</v>
      </c>
      <c r="K312" s="20">
        <v>77.608000000000004</v>
      </c>
      <c r="L312" s="19">
        <v>1</v>
      </c>
    </row>
    <row r="313" spans="1:12" ht="24.6" customHeight="1">
      <c r="A313" s="25">
        <v>310</v>
      </c>
      <c r="B313" s="19">
        <v>124053412</v>
      </c>
      <c r="C313" s="18" t="s">
        <v>304</v>
      </c>
      <c r="D313" s="18" t="s">
        <v>302</v>
      </c>
      <c r="E313" s="27"/>
      <c r="F313" s="27"/>
      <c r="G313" s="20">
        <v>67</v>
      </c>
      <c r="H313" s="21">
        <v>26.8</v>
      </c>
      <c r="I313" s="20">
        <v>83.46</v>
      </c>
      <c r="J313" s="20">
        <v>50.075999999999993</v>
      </c>
      <c r="K313" s="20">
        <v>76.875999999999991</v>
      </c>
      <c r="L313" s="19">
        <v>2</v>
      </c>
    </row>
    <row r="314" spans="1:12" ht="24.6" customHeight="1">
      <c r="A314" s="25">
        <v>311</v>
      </c>
      <c r="B314" s="19">
        <v>124050725</v>
      </c>
      <c r="C314" s="18" t="s">
        <v>305</v>
      </c>
      <c r="D314" s="18" t="s">
        <v>302</v>
      </c>
      <c r="E314" s="27"/>
      <c r="F314" s="27"/>
      <c r="G314" s="20">
        <v>64.25</v>
      </c>
      <c r="H314" s="21">
        <v>25.700000000000003</v>
      </c>
      <c r="I314" s="20">
        <v>83.01</v>
      </c>
      <c r="J314" s="20">
        <v>49.806000000000004</v>
      </c>
      <c r="K314" s="20">
        <v>75.506</v>
      </c>
      <c r="L314" s="19">
        <v>3</v>
      </c>
    </row>
    <row r="315" spans="1:12" ht="24.6" customHeight="1">
      <c r="A315" s="25">
        <v>312</v>
      </c>
      <c r="B315" s="19">
        <v>124050616</v>
      </c>
      <c r="C315" s="18" t="s">
        <v>306</v>
      </c>
      <c r="D315" s="18" t="s">
        <v>302</v>
      </c>
      <c r="E315" s="27" t="s">
        <v>307</v>
      </c>
      <c r="F315" s="27">
        <v>1</v>
      </c>
      <c r="G315" s="20">
        <v>71.25</v>
      </c>
      <c r="H315" s="21">
        <v>28.5</v>
      </c>
      <c r="I315" s="20">
        <v>83.78</v>
      </c>
      <c r="J315" s="20">
        <v>50.268000000000001</v>
      </c>
      <c r="K315" s="20">
        <v>78.768000000000001</v>
      </c>
      <c r="L315" s="19">
        <v>1</v>
      </c>
    </row>
    <row r="316" spans="1:12" ht="24.6" customHeight="1">
      <c r="A316" s="25">
        <v>313</v>
      </c>
      <c r="B316" s="19">
        <v>124051728</v>
      </c>
      <c r="C316" s="18" t="s">
        <v>308</v>
      </c>
      <c r="D316" s="18" t="s">
        <v>302</v>
      </c>
      <c r="E316" s="27"/>
      <c r="F316" s="27"/>
      <c r="G316" s="20">
        <v>68.75</v>
      </c>
      <c r="H316" s="21">
        <v>27.5</v>
      </c>
      <c r="I316" s="20">
        <v>84.34</v>
      </c>
      <c r="J316" s="20">
        <v>50.603999999999999</v>
      </c>
      <c r="K316" s="20">
        <v>78.103999999999999</v>
      </c>
      <c r="L316" s="19">
        <v>2</v>
      </c>
    </row>
    <row r="317" spans="1:12" ht="24.6" customHeight="1">
      <c r="A317" s="25">
        <v>314</v>
      </c>
      <c r="B317" s="19">
        <v>124052408</v>
      </c>
      <c r="C317" s="18" t="s">
        <v>309</v>
      </c>
      <c r="D317" s="18" t="s">
        <v>302</v>
      </c>
      <c r="E317" s="27"/>
      <c r="F317" s="27"/>
      <c r="G317" s="20">
        <v>65</v>
      </c>
      <c r="H317" s="21">
        <v>26</v>
      </c>
      <c r="I317" s="20">
        <v>83.43</v>
      </c>
      <c r="J317" s="20">
        <v>50.058</v>
      </c>
      <c r="K317" s="20">
        <v>76.057999999999993</v>
      </c>
      <c r="L317" s="19">
        <v>3</v>
      </c>
    </row>
    <row r="318" spans="1:12" ht="24.6" customHeight="1">
      <c r="A318" s="25">
        <v>315</v>
      </c>
      <c r="B318" s="19">
        <v>124052229</v>
      </c>
      <c r="C318" s="18" t="s">
        <v>310</v>
      </c>
      <c r="D318" s="18" t="s">
        <v>302</v>
      </c>
      <c r="E318" s="27"/>
      <c r="F318" s="27"/>
      <c r="G318" s="20">
        <v>65</v>
      </c>
      <c r="H318" s="21">
        <v>26</v>
      </c>
      <c r="I318" s="20">
        <v>82.85</v>
      </c>
      <c r="J318" s="20">
        <v>49.709999999999994</v>
      </c>
      <c r="K318" s="20">
        <v>75.709999999999994</v>
      </c>
      <c r="L318" s="19">
        <v>4</v>
      </c>
    </row>
    <row r="319" spans="1:12" ht="23.45" customHeight="1">
      <c r="A319" s="25">
        <v>316</v>
      </c>
      <c r="B319" s="22">
        <v>324070929</v>
      </c>
      <c r="C319" s="23" t="s">
        <v>487</v>
      </c>
      <c r="D319" s="23" t="s">
        <v>302</v>
      </c>
      <c r="E319" s="29" t="s">
        <v>488</v>
      </c>
      <c r="F319" s="27">
        <v>1</v>
      </c>
      <c r="G319" s="24">
        <v>52.5</v>
      </c>
      <c r="H319" s="21">
        <v>21</v>
      </c>
      <c r="I319" s="20">
        <v>85.16</v>
      </c>
      <c r="J319" s="20">
        <v>51.095999999999997</v>
      </c>
      <c r="K319" s="20">
        <v>72.096000000000004</v>
      </c>
      <c r="L319" s="19">
        <v>1</v>
      </c>
    </row>
    <row r="320" spans="1:12" ht="23.45" customHeight="1">
      <c r="A320" s="25">
        <v>317</v>
      </c>
      <c r="B320" s="22">
        <v>324071128</v>
      </c>
      <c r="C320" s="23" t="s">
        <v>489</v>
      </c>
      <c r="D320" s="23" t="s">
        <v>302</v>
      </c>
      <c r="E320" s="29"/>
      <c r="F320" s="27"/>
      <c r="G320" s="24">
        <v>54.5</v>
      </c>
      <c r="H320" s="21">
        <v>21.8</v>
      </c>
      <c r="I320" s="20">
        <v>83.62</v>
      </c>
      <c r="J320" s="20">
        <v>50.172000000000004</v>
      </c>
      <c r="K320" s="20">
        <v>71.972000000000008</v>
      </c>
      <c r="L320" s="19">
        <v>2</v>
      </c>
    </row>
    <row r="321" spans="1:12" ht="23.45" customHeight="1">
      <c r="A321" s="25">
        <v>318</v>
      </c>
      <c r="B321" s="22">
        <v>324070208</v>
      </c>
      <c r="C321" s="23" t="s">
        <v>490</v>
      </c>
      <c r="D321" s="23" t="s">
        <v>302</v>
      </c>
      <c r="E321" s="29"/>
      <c r="F321" s="27"/>
      <c r="G321" s="24">
        <v>52</v>
      </c>
      <c r="H321" s="21">
        <v>20.8</v>
      </c>
      <c r="I321" s="20">
        <v>85.12</v>
      </c>
      <c r="J321" s="20">
        <v>51.072000000000003</v>
      </c>
      <c r="K321" s="20">
        <v>71.872</v>
      </c>
      <c r="L321" s="19">
        <v>3</v>
      </c>
    </row>
    <row r="322" spans="1:12" ht="24.6" customHeight="1">
      <c r="A322" s="25">
        <v>319</v>
      </c>
      <c r="B322" s="19">
        <v>124052709</v>
      </c>
      <c r="C322" s="18" t="s">
        <v>311</v>
      </c>
      <c r="D322" s="18" t="s">
        <v>302</v>
      </c>
      <c r="E322" s="27" t="s">
        <v>312</v>
      </c>
      <c r="F322" s="27">
        <v>1</v>
      </c>
      <c r="G322" s="20">
        <v>71.25</v>
      </c>
      <c r="H322" s="21">
        <v>28.5</v>
      </c>
      <c r="I322" s="20">
        <v>83.79</v>
      </c>
      <c r="J322" s="20">
        <v>50.274000000000001</v>
      </c>
      <c r="K322" s="20">
        <v>78.774000000000001</v>
      </c>
      <c r="L322" s="19">
        <v>1</v>
      </c>
    </row>
    <row r="323" spans="1:12" ht="24.6" customHeight="1">
      <c r="A323" s="25">
        <v>320</v>
      </c>
      <c r="B323" s="19">
        <v>124052311</v>
      </c>
      <c r="C323" s="18" t="s">
        <v>313</v>
      </c>
      <c r="D323" s="18" t="s">
        <v>302</v>
      </c>
      <c r="E323" s="27"/>
      <c r="F323" s="27"/>
      <c r="G323" s="20">
        <v>66.5</v>
      </c>
      <c r="H323" s="21">
        <v>26.6</v>
      </c>
      <c r="I323" s="20">
        <v>83.38</v>
      </c>
      <c r="J323" s="20">
        <v>50.027999999999999</v>
      </c>
      <c r="K323" s="20">
        <v>76.628</v>
      </c>
      <c r="L323" s="19">
        <v>2</v>
      </c>
    </row>
    <row r="324" spans="1:12" ht="24.6" customHeight="1">
      <c r="A324" s="25">
        <v>321</v>
      </c>
      <c r="B324" s="19">
        <v>124051009</v>
      </c>
      <c r="C324" s="18" t="s">
        <v>314</v>
      </c>
      <c r="D324" s="18" t="s">
        <v>302</v>
      </c>
      <c r="E324" s="27"/>
      <c r="F324" s="27"/>
      <c r="G324" s="20">
        <v>63.5</v>
      </c>
      <c r="H324" s="21">
        <v>25.400000000000002</v>
      </c>
      <c r="I324" s="20">
        <v>83.12</v>
      </c>
      <c r="J324" s="20">
        <v>49.872</v>
      </c>
      <c r="K324" s="20">
        <v>75.272000000000006</v>
      </c>
      <c r="L324" s="19">
        <v>3</v>
      </c>
    </row>
    <row r="325" spans="1:12" ht="24.6" customHeight="1">
      <c r="A325" s="25">
        <v>322</v>
      </c>
      <c r="B325" s="19">
        <v>124051015</v>
      </c>
      <c r="C325" s="18" t="s">
        <v>315</v>
      </c>
      <c r="D325" s="18" t="s">
        <v>302</v>
      </c>
      <c r="E325" s="27" t="s">
        <v>316</v>
      </c>
      <c r="F325" s="27">
        <v>1</v>
      </c>
      <c r="G325" s="20">
        <v>51.5</v>
      </c>
      <c r="H325" s="21">
        <v>20.6</v>
      </c>
      <c r="I325" s="20">
        <v>82.9</v>
      </c>
      <c r="J325" s="20">
        <v>49.74</v>
      </c>
      <c r="K325" s="20">
        <v>70.34</v>
      </c>
      <c r="L325" s="19">
        <v>1</v>
      </c>
    </row>
    <row r="326" spans="1:12" ht="24.6" customHeight="1">
      <c r="A326" s="25">
        <v>323</v>
      </c>
      <c r="B326" s="19">
        <v>124051516</v>
      </c>
      <c r="C326" s="18" t="s">
        <v>317</v>
      </c>
      <c r="D326" s="18" t="s">
        <v>302</v>
      </c>
      <c r="E326" s="27"/>
      <c r="F326" s="27"/>
      <c r="G326" s="20">
        <v>38.25</v>
      </c>
      <c r="H326" s="21">
        <v>15.3</v>
      </c>
      <c r="I326" s="20">
        <v>82.94</v>
      </c>
      <c r="J326" s="20">
        <v>49.763999999999996</v>
      </c>
      <c r="K326" s="20">
        <v>65.063999999999993</v>
      </c>
      <c r="L326" s="19">
        <v>2</v>
      </c>
    </row>
    <row r="327" spans="1:12" ht="24.6" customHeight="1">
      <c r="A327" s="25">
        <v>324</v>
      </c>
      <c r="B327" s="19">
        <v>124051106</v>
      </c>
      <c r="C327" s="18" t="s">
        <v>318</v>
      </c>
      <c r="D327" s="18" t="s">
        <v>302</v>
      </c>
      <c r="E327" s="27"/>
      <c r="F327" s="27"/>
      <c r="G327" s="20">
        <v>22.75</v>
      </c>
      <c r="H327" s="21">
        <v>9.1</v>
      </c>
      <c r="I327" s="20">
        <v>82.78</v>
      </c>
      <c r="J327" s="20">
        <v>49.667999999999999</v>
      </c>
      <c r="K327" s="20">
        <v>58.768000000000001</v>
      </c>
      <c r="L327" s="19">
        <v>3</v>
      </c>
    </row>
    <row r="328" spans="1:12" ht="24.6" customHeight="1">
      <c r="A328" s="25">
        <v>325</v>
      </c>
      <c r="B328" s="19">
        <v>124053116</v>
      </c>
      <c r="C328" s="18" t="s">
        <v>319</v>
      </c>
      <c r="D328" s="18" t="s">
        <v>320</v>
      </c>
      <c r="E328" s="27" t="s">
        <v>321</v>
      </c>
      <c r="F328" s="27">
        <v>1</v>
      </c>
      <c r="G328" s="20">
        <v>65.5</v>
      </c>
      <c r="H328" s="21">
        <v>26.200000000000003</v>
      </c>
      <c r="I328" s="20">
        <v>83.5</v>
      </c>
      <c r="J328" s="20">
        <v>50.1</v>
      </c>
      <c r="K328" s="20">
        <v>76.300000000000011</v>
      </c>
      <c r="L328" s="19">
        <v>1</v>
      </c>
    </row>
    <row r="329" spans="1:12" ht="24.6" customHeight="1">
      <c r="A329" s="25">
        <v>326</v>
      </c>
      <c r="B329" s="19">
        <v>124052012</v>
      </c>
      <c r="C329" s="18" t="s">
        <v>322</v>
      </c>
      <c r="D329" s="18" t="s">
        <v>320</v>
      </c>
      <c r="E329" s="27"/>
      <c r="F329" s="27"/>
      <c r="G329" s="20">
        <v>59.75</v>
      </c>
      <c r="H329" s="21">
        <v>23.900000000000002</v>
      </c>
      <c r="I329" s="20">
        <v>83.52</v>
      </c>
      <c r="J329" s="20">
        <v>50.111999999999995</v>
      </c>
      <c r="K329" s="20">
        <v>74.012</v>
      </c>
      <c r="L329" s="19">
        <v>2</v>
      </c>
    </row>
    <row r="330" spans="1:12" ht="24.6" customHeight="1">
      <c r="A330" s="25">
        <v>327</v>
      </c>
      <c r="B330" s="19">
        <v>124051726</v>
      </c>
      <c r="C330" s="18" t="s">
        <v>323</v>
      </c>
      <c r="D330" s="18" t="s">
        <v>320</v>
      </c>
      <c r="E330" s="27"/>
      <c r="F330" s="27"/>
      <c r="G330" s="20">
        <v>62.000000000000007</v>
      </c>
      <c r="H330" s="21">
        <v>24.800000000000004</v>
      </c>
      <c r="I330" s="20">
        <v>0</v>
      </c>
      <c r="J330" s="20">
        <v>0</v>
      </c>
      <c r="K330" s="20">
        <v>24.800000000000004</v>
      </c>
      <c r="L330" s="19">
        <v>3</v>
      </c>
    </row>
    <row r="331" spans="1:12" ht="23.45" customHeight="1">
      <c r="A331" s="25">
        <v>328</v>
      </c>
      <c r="B331" s="22">
        <v>324070406</v>
      </c>
      <c r="C331" s="23" t="s">
        <v>491</v>
      </c>
      <c r="D331" s="23" t="s">
        <v>320</v>
      </c>
      <c r="E331" s="29" t="s">
        <v>492</v>
      </c>
      <c r="F331" s="27">
        <v>1</v>
      </c>
      <c r="G331" s="24">
        <v>46.75</v>
      </c>
      <c r="H331" s="21">
        <v>18.7</v>
      </c>
      <c r="I331" s="20">
        <v>84.5</v>
      </c>
      <c r="J331" s="20">
        <v>50.699999999999996</v>
      </c>
      <c r="K331" s="20">
        <v>69.399999999999991</v>
      </c>
      <c r="L331" s="19">
        <v>1</v>
      </c>
    </row>
    <row r="332" spans="1:12" ht="23.45" customHeight="1">
      <c r="A332" s="25">
        <v>329</v>
      </c>
      <c r="B332" s="22">
        <v>324071113</v>
      </c>
      <c r="C332" s="23" t="s">
        <v>456</v>
      </c>
      <c r="D332" s="23" t="s">
        <v>320</v>
      </c>
      <c r="E332" s="29"/>
      <c r="F332" s="27"/>
      <c r="G332" s="24">
        <v>47</v>
      </c>
      <c r="H332" s="21">
        <v>18.8</v>
      </c>
      <c r="I332" s="20">
        <v>83.42</v>
      </c>
      <c r="J332" s="20">
        <v>50.052</v>
      </c>
      <c r="K332" s="20">
        <v>68.852000000000004</v>
      </c>
      <c r="L332" s="19">
        <v>2</v>
      </c>
    </row>
    <row r="333" spans="1:12" ht="23.45" customHeight="1">
      <c r="A333" s="25">
        <v>330</v>
      </c>
      <c r="B333" s="22">
        <v>324072328</v>
      </c>
      <c r="C333" s="23" t="s">
        <v>493</v>
      </c>
      <c r="D333" s="23" t="s">
        <v>320</v>
      </c>
      <c r="E333" s="29"/>
      <c r="F333" s="27"/>
      <c r="G333" s="24">
        <v>43.75</v>
      </c>
      <c r="H333" s="21">
        <v>17.5</v>
      </c>
      <c r="I333" s="20">
        <v>0</v>
      </c>
      <c r="J333" s="20">
        <v>0</v>
      </c>
      <c r="K333" s="20">
        <v>17.5</v>
      </c>
      <c r="L333" s="19">
        <v>3</v>
      </c>
    </row>
    <row r="334" spans="1:12" ht="23.45" customHeight="1">
      <c r="A334" s="25">
        <v>331</v>
      </c>
      <c r="B334" s="22">
        <v>324071616</v>
      </c>
      <c r="C334" s="23" t="s">
        <v>346</v>
      </c>
      <c r="D334" s="23" t="s">
        <v>320</v>
      </c>
      <c r="E334" s="29" t="s">
        <v>347</v>
      </c>
      <c r="F334" s="27">
        <v>1</v>
      </c>
      <c r="G334" s="24">
        <v>50</v>
      </c>
      <c r="H334" s="21">
        <v>20</v>
      </c>
      <c r="I334" s="20">
        <v>81.8</v>
      </c>
      <c r="J334" s="20">
        <v>49.08</v>
      </c>
      <c r="K334" s="20">
        <v>69.08</v>
      </c>
      <c r="L334" s="19">
        <v>1</v>
      </c>
    </row>
    <row r="335" spans="1:12" ht="23.45" customHeight="1">
      <c r="A335" s="25">
        <v>332</v>
      </c>
      <c r="B335" s="22">
        <v>324071722</v>
      </c>
      <c r="C335" s="23" t="s">
        <v>348</v>
      </c>
      <c r="D335" s="23" t="s">
        <v>320</v>
      </c>
      <c r="E335" s="29"/>
      <c r="F335" s="27"/>
      <c r="G335" s="24">
        <v>49</v>
      </c>
      <c r="H335" s="21">
        <v>19.600000000000001</v>
      </c>
      <c r="I335" s="20">
        <v>76.94</v>
      </c>
      <c r="J335" s="20">
        <v>46.163999999999994</v>
      </c>
      <c r="K335" s="20">
        <v>65.763999999999996</v>
      </c>
      <c r="L335" s="19">
        <v>2</v>
      </c>
    </row>
    <row r="336" spans="1:12" ht="23.45" customHeight="1">
      <c r="A336" s="25">
        <v>333</v>
      </c>
      <c r="B336" s="22">
        <v>324070825</v>
      </c>
      <c r="C336" s="23" t="s">
        <v>349</v>
      </c>
      <c r="D336" s="23" t="s">
        <v>320</v>
      </c>
      <c r="E336" s="29"/>
      <c r="F336" s="27"/>
      <c r="G336" s="24">
        <v>49.25</v>
      </c>
      <c r="H336" s="21">
        <v>19.700000000000003</v>
      </c>
      <c r="I336" s="20">
        <v>0</v>
      </c>
      <c r="J336" s="20">
        <v>0</v>
      </c>
      <c r="K336" s="20">
        <v>19.700000000000003</v>
      </c>
      <c r="L336" s="19">
        <v>3</v>
      </c>
    </row>
    <row r="337" spans="1:12" ht="23.45" customHeight="1">
      <c r="A337" s="25">
        <v>334</v>
      </c>
      <c r="B337" s="22">
        <v>324071101</v>
      </c>
      <c r="C337" s="23" t="s">
        <v>504</v>
      </c>
      <c r="D337" s="23" t="s">
        <v>325</v>
      </c>
      <c r="E337" s="29" t="s">
        <v>505</v>
      </c>
      <c r="F337" s="29">
        <v>3</v>
      </c>
      <c r="G337" s="24">
        <v>52</v>
      </c>
      <c r="H337" s="21">
        <v>20.8</v>
      </c>
      <c r="I337" s="20">
        <v>84.08</v>
      </c>
      <c r="J337" s="20">
        <v>50.448</v>
      </c>
      <c r="K337" s="20">
        <v>71.248000000000005</v>
      </c>
      <c r="L337" s="19">
        <v>1</v>
      </c>
    </row>
    <row r="338" spans="1:12" ht="23.45" customHeight="1">
      <c r="A338" s="25">
        <v>335</v>
      </c>
      <c r="B338" s="22">
        <v>324072204</v>
      </c>
      <c r="C338" s="23" t="s">
        <v>506</v>
      </c>
      <c r="D338" s="23" t="s">
        <v>325</v>
      </c>
      <c r="E338" s="29"/>
      <c r="F338" s="29"/>
      <c r="G338" s="24">
        <v>48.5</v>
      </c>
      <c r="H338" s="21">
        <v>19.400000000000002</v>
      </c>
      <c r="I338" s="20">
        <v>83.52</v>
      </c>
      <c r="J338" s="20">
        <v>50.111999999999995</v>
      </c>
      <c r="K338" s="20">
        <v>69.512</v>
      </c>
      <c r="L338" s="19">
        <v>2</v>
      </c>
    </row>
    <row r="339" spans="1:12" ht="23.45" customHeight="1">
      <c r="A339" s="25">
        <v>336</v>
      </c>
      <c r="B339" s="22">
        <v>324071829</v>
      </c>
      <c r="C339" s="23" t="s">
        <v>507</v>
      </c>
      <c r="D339" s="23" t="s">
        <v>325</v>
      </c>
      <c r="E339" s="29"/>
      <c r="F339" s="29"/>
      <c r="G339" s="24">
        <v>48.75</v>
      </c>
      <c r="H339" s="21">
        <v>19.5</v>
      </c>
      <c r="I339" s="20">
        <v>82.98</v>
      </c>
      <c r="J339" s="20">
        <v>49.788000000000004</v>
      </c>
      <c r="K339" s="20">
        <v>69.288000000000011</v>
      </c>
      <c r="L339" s="19">
        <v>3</v>
      </c>
    </row>
    <row r="340" spans="1:12" ht="23.45" customHeight="1">
      <c r="A340" s="25">
        <v>337</v>
      </c>
      <c r="B340" s="22">
        <v>324072414</v>
      </c>
      <c r="C340" s="23" t="s">
        <v>508</v>
      </c>
      <c r="D340" s="23" t="s">
        <v>325</v>
      </c>
      <c r="E340" s="29"/>
      <c r="F340" s="29"/>
      <c r="G340" s="24">
        <v>49</v>
      </c>
      <c r="H340" s="21">
        <v>19.600000000000001</v>
      </c>
      <c r="I340" s="20">
        <v>81.94</v>
      </c>
      <c r="J340" s="20">
        <v>49.163999999999994</v>
      </c>
      <c r="K340" s="20">
        <v>68.763999999999996</v>
      </c>
      <c r="L340" s="19">
        <v>4</v>
      </c>
    </row>
    <row r="341" spans="1:12" ht="23.45" customHeight="1">
      <c r="A341" s="25">
        <v>338</v>
      </c>
      <c r="B341" s="22">
        <v>324070129</v>
      </c>
      <c r="C341" s="23" t="s">
        <v>509</v>
      </c>
      <c r="D341" s="23" t="s">
        <v>325</v>
      </c>
      <c r="E341" s="29"/>
      <c r="F341" s="29"/>
      <c r="G341" s="24">
        <v>43.75</v>
      </c>
      <c r="H341" s="21">
        <v>17.5</v>
      </c>
      <c r="I341" s="20">
        <v>84.36</v>
      </c>
      <c r="J341" s="20">
        <v>50.616</v>
      </c>
      <c r="K341" s="20">
        <v>68.116</v>
      </c>
      <c r="L341" s="19">
        <v>5</v>
      </c>
    </row>
    <row r="342" spans="1:12" ht="23.45" customHeight="1">
      <c r="A342" s="25">
        <v>339</v>
      </c>
      <c r="B342" s="22">
        <v>324070604</v>
      </c>
      <c r="C342" s="23" t="s">
        <v>510</v>
      </c>
      <c r="D342" s="23" t="s">
        <v>325</v>
      </c>
      <c r="E342" s="29"/>
      <c r="F342" s="29"/>
      <c r="G342" s="24">
        <v>44.5</v>
      </c>
      <c r="H342" s="21">
        <v>17.8</v>
      </c>
      <c r="I342" s="20">
        <v>82.96</v>
      </c>
      <c r="J342" s="20">
        <v>49.775999999999996</v>
      </c>
      <c r="K342" s="20">
        <v>67.575999999999993</v>
      </c>
      <c r="L342" s="19">
        <v>6</v>
      </c>
    </row>
    <row r="343" spans="1:12" ht="23.45" customHeight="1">
      <c r="A343" s="25">
        <v>340</v>
      </c>
      <c r="B343" s="22">
        <v>324070423</v>
      </c>
      <c r="C343" s="23" t="s">
        <v>511</v>
      </c>
      <c r="D343" s="23" t="s">
        <v>325</v>
      </c>
      <c r="E343" s="29"/>
      <c r="F343" s="29"/>
      <c r="G343" s="24">
        <v>43.25</v>
      </c>
      <c r="H343" s="21">
        <v>17.3</v>
      </c>
      <c r="I343" s="20">
        <v>83.28</v>
      </c>
      <c r="J343" s="20">
        <v>49.967999999999996</v>
      </c>
      <c r="K343" s="20">
        <v>67.268000000000001</v>
      </c>
      <c r="L343" s="19">
        <v>7</v>
      </c>
    </row>
    <row r="344" spans="1:12" ht="23.45" customHeight="1">
      <c r="A344" s="25">
        <v>341</v>
      </c>
      <c r="B344" s="22">
        <v>324070812</v>
      </c>
      <c r="C344" s="23" t="s">
        <v>512</v>
      </c>
      <c r="D344" s="23" t="s">
        <v>325</v>
      </c>
      <c r="E344" s="29"/>
      <c r="F344" s="29"/>
      <c r="G344" s="24">
        <v>41.75</v>
      </c>
      <c r="H344" s="21">
        <v>16.7</v>
      </c>
      <c r="I344" s="20">
        <v>83.1</v>
      </c>
      <c r="J344" s="20">
        <v>49.859999999999992</v>
      </c>
      <c r="K344" s="20">
        <v>66.559999999999988</v>
      </c>
      <c r="L344" s="19">
        <v>8</v>
      </c>
    </row>
    <row r="345" spans="1:12" ht="23.45" customHeight="1">
      <c r="A345" s="25">
        <v>342</v>
      </c>
      <c r="B345" s="22">
        <v>324070912</v>
      </c>
      <c r="C345" s="23" t="s">
        <v>513</v>
      </c>
      <c r="D345" s="23" t="s">
        <v>325</v>
      </c>
      <c r="E345" s="29"/>
      <c r="F345" s="29"/>
      <c r="G345" s="24">
        <v>42.5</v>
      </c>
      <c r="H345" s="21">
        <v>17</v>
      </c>
      <c r="I345" s="20">
        <v>0</v>
      </c>
      <c r="J345" s="20">
        <v>0</v>
      </c>
      <c r="K345" s="20">
        <v>17</v>
      </c>
      <c r="L345" s="19">
        <v>9</v>
      </c>
    </row>
    <row r="346" spans="1:12" ht="23.45" customHeight="1">
      <c r="A346" s="25">
        <v>343</v>
      </c>
      <c r="B346" s="22">
        <v>324072028</v>
      </c>
      <c r="C346" s="23" t="s">
        <v>425</v>
      </c>
      <c r="D346" s="23" t="s">
        <v>325</v>
      </c>
      <c r="E346" s="29" t="s">
        <v>426</v>
      </c>
      <c r="F346" s="27">
        <v>1</v>
      </c>
      <c r="G346" s="24">
        <v>46.5</v>
      </c>
      <c r="H346" s="21">
        <v>18.600000000000001</v>
      </c>
      <c r="I346" s="20">
        <v>80.760000000000005</v>
      </c>
      <c r="J346" s="20">
        <v>48.456000000000003</v>
      </c>
      <c r="K346" s="20">
        <v>67.056000000000012</v>
      </c>
      <c r="L346" s="19">
        <v>1</v>
      </c>
    </row>
    <row r="347" spans="1:12" ht="23.45" customHeight="1">
      <c r="A347" s="25">
        <v>344</v>
      </c>
      <c r="B347" s="22">
        <v>324070121</v>
      </c>
      <c r="C347" s="23" t="s">
        <v>427</v>
      </c>
      <c r="D347" s="23" t="s">
        <v>325</v>
      </c>
      <c r="E347" s="29"/>
      <c r="F347" s="27"/>
      <c r="G347" s="24">
        <v>43.5</v>
      </c>
      <c r="H347" s="21">
        <v>17.400000000000002</v>
      </c>
      <c r="I347" s="20">
        <v>81.2</v>
      </c>
      <c r="J347" s="20">
        <v>48.72</v>
      </c>
      <c r="K347" s="20">
        <v>66.12</v>
      </c>
      <c r="L347" s="19">
        <v>2</v>
      </c>
    </row>
    <row r="348" spans="1:12" ht="23.45" customHeight="1">
      <c r="A348" s="25">
        <v>345</v>
      </c>
      <c r="B348" s="22">
        <v>324070412</v>
      </c>
      <c r="C348" s="23" t="s">
        <v>428</v>
      </c>
      <c r="D348" s="23" t="s">
        <v>325</v>
      </c>
      <c r="E348" s="29"/>
      <c r="F348" s="27"/>
      <c r="G348" s="24">
        <v>40.5</v>
      </c>
      <c r="H348" s="21">
        <v>16.2</v>
      </c>
      <c r="I348" s="20">
        <v>77.680000000000007</v>
      </c>
      <c r="J348" s="20">
        <v>46.608000000000004</v>
      </c>
      <c r="K348" s="20">
        <v>62.808000000000007</v>
      </c>
      <c r="L348" s="19">
        <v>3</v>
      </c>
    </row>
    <row r="349" spans="1:12" ht="24.6" customHeight="1">
      <c r="A349" s="25">
        <v>346</v>
      </c>
      <c r="B349" s="19">
        <v>124050101</v>
      </c>
      <c r="C349" s="18" t="s">
        <v>324</v>
      </c>
      <c r="D349" s="18" t="s">
        <v>325</v>
      </c>
      <c r="E349" s="27" t="s">
        <v>326</v>
      </c>
      <c r="F349" s="27">
        <v>1</v>
      </c>
      <c r="G349" s="20">
        <v>73</v>
      </c>
      <c r="H349" s="21">
        <v>29.200000000000003</v>
      </c>
      <c r="I349" s="20">
        <v>83.98</v>
      </c>
      <c r="J349" s="20">
        <v>50.387999999999998</v>
      </c>
      <c r="K349" s="20">
        <v>79.587999999999994</v>
      </c>
      <c r="L349" s="19">
        <v>1</v>
      </c>
    </row>
    <row r="350" spans="1:12" ht="24.6" customHeight="1">
      <c r="A350" s="25">
        <v>347</v>
      </c>
      <c r="B350" s="19">
        <v>124053219</v>
      </c>
      <c r="C350" s="18" t="s">
        <v>327</v>
      </c>
      <c r="D350" s="18" t="s">
        <v>325</v>
      </c>
      <c r="E350" s="27"/>
      <c r="F350" s="27"/>
      <c r="G350" s="20">
        <v>65.75</v>
      </c>
      <c r="H350" s="21">
        <v>26.3</v>
      </c>
      <c r="I350" s="20">
        <v>84.74</v>
      </c>
      <c r="J350" s="20">
        <v>50.843999999999994</v>
      </c>
      <c r="K350" s="20">
        <v>77.143999999999991</v>
      </c>
      <c r="L350" s="19">
        <v>2</v>
      </c>
    </row>
    <row r="351" spans="1:12" ht="24.6" customHeight="1">
      <c r="A351" s="25">
        <v>348</v>
      </c>
      <c r="B351" s="19">
        <v>124053301</v>
      </c>
      <c r="C351" s="18" t="s">
        <v>328</v>
      </c>
      <c r="D351" s="18" t="s">
        <v>325</v>
      </c>
      <c r="E351" s="27"/>
      <c r="F351" s="27"/>
      <c r="G351" s="20">
        <v>64.5</v>
      </c>
      <c r="H351" s="21">
        <v>25.8</v>
      </c>
      <c r="I351" s="20">
        <v>83.8</v>
      </c>
      <c r="J351" s="20">
        <v>50.279999999999994</v>
      </c>
      <c r="K351" s="20">
        <v>76.08</v>
      </c>
      <c r="L351" s="19">
        <v>3</v>
      </c>
    </row>
    <row r="352" spans="1:12" ht="23.45" customHeight="1">
      <c r="A352" s="25">
        <v>349</v>
      </c>
      <c r="B352" s="19">
        <v>124053617</v>
      </c>
      <c r="C352" s="18" t="s">
        <v>329</v>
      </c>
      <c r="D352" s="18" t="s">
        <v>330</v>
      </c>
      <c r="E352" s="27" t="s">
        <v>331</v>
      </c>
      <c r="F352" s="27">
        <v>1</v>
      </c>
      <c r="G352" s="20">
        <v>60.749999999999993</v>
      </c>
      <c r="H352" s="21">
        <v>24.299999999999997</v>
      </c>
      <c r="I352" s="20">
        <v>82.63</v>
      </c>
      <c r="J352" s="20">
        <v>49.577999999999996</v>
      </c>
      <c r="K352" s="20">
        <v>73.877999999999986</v>
      </c>
      <c r="L352" s="19">
        <v>1</v>
      </c>
    </row>
    <row r="353" spans="1:12" ht="23.45" customHeight="1">
      <c r="A353" s="25">
        <v>350</v>
      </c>
      <c r="B353" s="19">
        <v>124052622</v>
      </c>
      <c r="C353" s="18" t="s">
        <v>332</v>
      </c>
      <c r="D353" s="18" t="s">
        <v>330</v>
      </c>
      <c r="E353" s="27"/>
      <c r="F353" s="27"/>
      <c r="G353" s="20">
        <v>52.75</v>
      </c>
      <c r="H353" s="21">
        <v>21.1</v>
      </c>
      <c r="I353" s="20">
        <v>83.08</v>
      </c>
      <c r="J353" s="20">
        <v>49.847999999999999</v>
      </c>
      <c r="K353" s="20">
        <v>70.948000000000008</v>
      </c>
      <c r="L353" s="19">
        <v>2</v>
      </c>
    </row>
    <row r="354" spans="1:12" ht="23.45" customHeight="1">
      <c r="A354" s="25">
        <v>351</v>
      </c>
      <c r="B354" s="19">
        <v>124052124</v>
      </c>
      <c r="C354" s="18" t="s">
        <v>333</v>
      </c>
      <c r="D354" s="18" t="s">
        <v>330</v>
      </c>
      <c r="E354" s="27"/>
      <c r="F354" s="27"/>
      <c r="G354" s="20">
        <v>54.25</v>
      </c>
      <c r="H354" s="21">
        <v>21.700000000000003</v>
      </c>
      <c r="I354" s="20">
        <v>80.599999999999994</v>
      </c>
      <c r="J354" s="20">
        <v>48.359999999999992</v>
      </c>
      <c r="K354" s="20">
        <v>70.06</v>
      </c>
      <c r="L354" s="19">
        <v>3</v>
      </c>
    </row>
    <row r="355" spans="1:12" ht="23.45" customHeight="1">
      <c r="A355" s="25">
        <v>352</v>
      </c>
      <c r="B355" s="22">
        <v>324071928</v>
      </c>
      <c r="C355" s="23" t="s">
        <v>429</v>
      </c>
      <c r="D355" s="23" t="s">
        <v>330</v>
      </c>
      <c r="E355" s="29" t="s">
        <v>430</v>
      </c>
      <c r="F355" s="27">
        <v>1</v>
      </c>
      <c r="G355" s="24">
        <v>50</v>
      </c>
      <c r="H355" s="21">
        <v>20</v>
      </c>
      <c r="I355" s="20">
        <v>83.26</v>
      </c>
      <c r="J355" s="20">
        <v>49.956000000000003</v>
      </c>
      <c r="K355" s="20">
        <v>69.956000000000003</v>
      </c>
      <c r="L355" s="19">
        <v>1</v>
      </c>
    </row>
    <row r="356" spans="1:12" ht="23.45" customHeight="1">
      <c r="A356" s="25">
        <v>353</v>
      </c>
      <c r="B356" s="22">
        <v>324071716</v>
      </c>
      <c r="C356" s="23" t="s">
        <v>431</v>
      </c>
      <c r="D356" s="23" t="s">
        <v>330</v>
      </c>
      <c r="E356" s="29"/>
      <c r="F356" s="27"/>
      <c r="G356" s="24">
        <v>53</v>
      </c>
      <c r="H356" s="21">
        <v>21.200000000000003</v>
      </c>
      <c r="I356" s="20">
        <v>74.64</v>
      </c>
      <c r="J356" s="20">
        <v>44.783999999999999</v>
      </c>
      <c r="K356" s="20">
        <v>65.984000000000009</v>
      </c>
      <c r="L356" s="19">
        <v>2</v>
      </c>
    </row>
    <row r="357" spans="1:12" ht="23.45" customHeight="1">
      <c r="A357" s="25">
        <v>354</v>
      </c>
      <c r="B357" s="22">
        <v>324070513</v>
      </c>
      <c r="C357" s="23" t="s">
        <v>432</v>
      </c>
      <c r="D357" s="23" t="s">
        <v>330</v>
      </c>
      <c r="E357" s="29"/>
      <c r="F357" s="27"/>
      <c r="G357" s="24">
        <v>66.25</v>
      </c>
      <c r="H357" s="21">
        <v>26.5</v>
      </c>
      <c r="I357" s="20">
        <v>0</v>
      </c>
      <c r="J357" s="20">
        <v>0</v>
      </c>
      <c r="K357" s="20">
        <v>26.5</v>
      </c>
      <c r="L357" s="19">
        <v>3</v>
      </c>
    </row>
    <row r="358" spans="1:12" ht="23.45" customHeight="1">
      <c r="A358" s="25">
        <v>355</v>
      </c>
      <c r="B358" s="22">
        <v>324070710</v>
      </c>
      <c r="C358" s="23" t="s">
        <v>514</v>
      </c>
      <c r="D358" s="23" t="s">
        <v>330</v>
      </c>
      <c r="E358" s="29" t="s">
        <v>515</v>
      </c>
      <c r="F358" s="27">
        <v>1</v>
      </c>
      <c r="G358" s="24">
        <v>47</v>
      </c>
      <c r="H358" s="21">
        <v>18.8</v>
      </c>
      <c r="I358" s="20">
        <v>82.86</v>
      </c>
      <c r="J358" s="20">
        <v>49.716000000000001</v>
      </c>
      <c r="K358" s="20">
        <v>68.516000000000005</v>
      </c>
      <c r="L358" s="19">
        <v>1</v>
      </c>
    </row>
    <row r="359" spans="1:12" ht="23.45" customHeight="1">
      <c r="A359" s="25">
        <v>356</v>
      </c>
      <c r="B359" s="22">
        <v>324071430</v>
      </c>
      <c r="C359" s="23" t="s">
        <v>516</v>
      </c>
      <c r="D359" s="23" t="s">
        <v>330</v>
      </c>
      <c r="E359" s="29"/>
      <c r="F359" s="27"/>
      <c r="G359" s="24">
        <v>42.25</v>
      </c>
      <c r="H359" s="21">
        <v>16.900000000000002</v>
      </c>
      <c r="I359" s="20">
        <v>81.72</v>
      </c>
      <c r="J359" s="20">
        <v>49.031999999999996</v>
      </c>
      <c r="K359" s="20">
        <v>65.932000000000002</v>
      </c>
      <c r="L359" s="19">
        <v>2</v>
      </c>
    </row>
    <row r="360" spans="1:12" ht="23.45" customHeight="1">
      <c r="A360" s="25">
        <v>357</v>
      </c>
      <c r="B360" s="22">
        <v>324072318</v>
      </c>
      <c r="C360" s="23" t="s">
        <v>517</v>
      </c>
      <c r="D360" s="23" t="s">
        <v>330</v>
      </c>
      <c r="E360" s="29"/>
      <c r="F360" s="27"/>
      <c r="G360" s="24">
        <v>56.75</v>
      </c>
      <c r="H360" s="21">
        <v>22.700000000000003</v>
      </c>
      <c r="I360" s="20">
        <v>0</v>
      </c>
      <c r="J360" s="20">
        <v>0</v>
      </c>
      <c r="K360" s="20">
        <v>22.700000000000003</v>
      </c>
      <c r="L360" s="19">
        <v>3</v>
      </c>
    </row>
    <row r="361" spans="1:12" ht="23.45" customHeight="1">
      <c r="A361" s="25">
        <v>358</v>
      </c>
      <c r="B361" s="22">
        <v>324070205</v>
      </c>
      <c r="C361" s="23" t="s">
        <v>518</v>
      </c>
      <c r="D361" s="23" t="s">
        <v>519</v>
      </c>
      <c r="E361" s="29" t="s">
        <v>520</v>
      </c>
      <c r="F361" s="27">
        <v>1</v>
      </c>
      <c r="G361" s="24">
        <v>45</v>
      </c>
      <c r="H361" s="21">
        <v>18</v>
      </c>
      <c r="I361" s="20">
        <v>83.42</v>
      </c>
      <c r="J361" s="20">
        <v>50.052</v>
      </c>
      <c r="K361" s="20">
        <v>68.051999999999992</v>
      </c>
      <c r="L361" s="19">
        <v>1</v>
      </c>
    </row>
    <row r="362" spans="1:12" ht="23.45" customHeight="1">
      <c r="A362" s="25">
        <v>359</v>
      </c>
      <c r="B362" s="22">
        <v>324070122</v>
      </c>
      <c r="C362" s="23" t="s">
        <v>521</v>
      </c>
      <c r="D362" s="23" t="s">
        <v>519</v>
      </c>
      <c r="E362" s="29"/>
      <c r="F362" s="27"/>
      <c r="G362" s="24">
        <v>46.5</v>
      </c>
      <c r="H362" s="21">
        <v>18.600000000000001</v>
      </c>
      <c r="I362" s="20">
        <v>81.319999999999993</v>
      </c>
      <c r="J362" s="20">
        <v>48.791999999999994</v>
      </c>
      <c r="K362" s="20">
        <v>67.391999999999996</v>
      </c>
      <c r="L362" s="19">
        <v>2</v>
      </c>
    </row>
    <row r="363" spans="1:12" ht="23.45" customHeight="1">
      <c r="A363" s="25">
        <v>360</v>
      </c>
      <c r="B363" s="22">
        <v>324071718</v>
      </c>
      <c r="C363" s="23" t="s">
        <v>522</v>
      </c>
      <c r="D363" s="23" t="s">
        <v>519</v>
      </c>
      <c r="E363" s="29"/>
      <c r="F363" s="27"/>
      <c r="G363" s="24">
        <v>42.25</v>
      </c>
      <c r="H363" s="21">
        <v>16.900000000000002</v>
      </c>
      <c r="I363" s="20">
        <v>0</v>
      </c>
      <c r="J363" s="20">
        <v>0</v>
      </c>
      <c r="K363" s="20">
        <v>16.900000000000002</v>
      </c>
      <c r="L363" s="19">
        <v>3</v>
      </c>
    </row>
    <row r="364" spans="1:12" ht="23.45" customHeight="1">
      <c r="A364" s="25">
        <v>361</v>
      </c>
      <c r="B364" s="22">
        <v>324071511</v>
      </c>
      <c r="C364" s="23" t="s">
        <v>433</v>
      </c>
      <c r="D364" s="23" t="s">
        <v>434</v>
      </c>
      <c r="E364" s="29" t="s">
        <v>435</v>
      </c>
      <c r="F364" s="27">
        <v>1</v>
      </c>
      <c r="G364" s="24">
        <v>38.75</v>
      </c>
      <c r="H364" s="21">
        <v>15.5</v>
      </c>
      <c r="I364" s="20">
        <v>80.86</v>
      </c>
      <c r="J364" s="20">
        <v>48.515999999999998</v>
      </c>
      <c r="K364" s="20">
        <v>64.015999999999991</v>
      </c>
      <c r="L364" s="19">
        <v>1</v>
      </c>
    </row>
    <row r="365" spans="1:12" ht="23.45" customHeight="1">
      <c r="A365" s="25">
        <v>362</v>
      </c>
      <c r="B365" s="22">
        <v>324070908</v>
      </c>
      <c r="C365" s="23" t="s">
        <v>436</v>
      </c>
      <c r="D365" s="23" t="s">
        <v>434</v>
      </c>
      <c r="E365" s="29"/>
      <c r="F365" s="27"/>
      <c r="G365" s="24">
        <v>36</v>
      </c>
      <c r="H365" s="21">
        <v>14.4</v>
      </c>
      <c r="I365" s="20">
        <v>14</v>
      </c>
      <c r="J365" s="20">
        <v>8.4</v>
      </c>
      <c r="K365" s="20">
        <v>22.8</v>
      </c>
      <c r="L365" s="19">
        <v>2</v>
      </c>
    </row>
    <row r="366" spans="1:12" ht="23.45" customHeight="1">
      <c r="A366" s="25">
        <v>363</v>
      </c>
      <c r="B366" s="22">
        <v>324071714</v>
      </c>
      <c r="C366" s="23" t="s">
        <v>437</v>
      </c>
      <c r="D366" s="23" t="s">
        <v>434</v>
      </c>
      <c r="E366" s="29"/>
      <c r="F366" s="27"/>
      <c r="G366" s="24">
        <v>40.25</v>
      </c>
      <c r="H366" s="21">
        <v>16.100000000000001</v>
      </c>
      <c r="I366" s="20">
        <v>0</v>
      </c>
      <c r="J366" s="20">
        <v>0</v>
      </c>
      <c r="K366" s="20">
        <v>16.100000000000001</v>
      </c>
      <c r="L366" s="19">
        <v>3</v>
      </c>
    </row>
    <row r="367" spans="1:12" ht="23.45" customHeight="1">
      <c r="A367" s="25">
        <v>364</v>
      </c>
      <c r="B367" s="22">
        <v>324071406</v>
      </c>
      <c r="C367" s="23" t="s">
        <v>523</v>
      </c>
      <c r="D367" s="23" t="s">
        <v>524</v>
      </c>
      <c r="E367" s="29" t="s">
        <v>525</v>
      </c>
      <c r="F367" s="27">
        <v>1</v>
      </c>
      <c r="G367" s="24">
        <v>57</v>
      </c>
      <c r="H367" s="21">
        <v>22.8</v>
      </c>
      <c r="I367" s="20">
        <v>84.7</v>
      </c>
      <c r="J367" s="20">
        <v>50.82</v>
      </c>
      <c r="K367" s="20">
        <v>73.62</v>
      </c>
      <c r="L367" s="19">
        <v>1</v>
      </c>
    </row>
    <row r="368" spans="1:12" ht="23.45" customHeight="1">
      <c r="A368" s="25">
        <v>365</v>
      </c>
      <c r="B368" s="22">
        <v>324070212</v>
      </c>
      <c r="C368" s="23" t="s">
        <v>526</v>
      </c>
      <c r="D368" s="23" t="s">
        <v>524</v>
      </c>
      <c r="E368" s="29"/>
      <c r="F368" s="27"/>
      <c r="G368" s="24">
        <v>46.25</v>
      </c>
      <c r="H368" s="21">
        <v>18.5</v>
      </c>
      <c r="I368" s="20">
        <v>81.180000000000007</v>
      </c>
      <c r="J368" s="20">
        <v>48.708000000000006</v>
      </c>
      <c r="K368" s="20">
        <v>67.207999999999998</v>
      </c>
      <c r="L368" s="19">
        <v>2</v>
      </c>
    </row>
    <row r="369" spans="1:12" ht="23.45" customHeight="1">
      <c r="A369" s="25">
        <v>366</v>
      </c>
      <c r="B369" s="22">
        <v>324072326</v>
      </c>
      <c r="C369" s="23" t="s">
        <v>527</v>
      </c>
      <c r="D369" s="23" t="s">
        <v>524</v>
      </c>
      <c r="E369" s="29"/>
      <c r="F369" s="27"/>
      <c r="G369" s="24">
        <v>46</v>
      </c>
      <c r="H369" s="21">
        <v>18.400000000000002</v>
      </c>
      <c r="I369" s="20">
        <v>81.2</v>
      </c>
      <c r="J369" s="20">
        <v>48.72</v>
      </c>
      <c r="K369" s="20">
        <v>67.12</v>
      </c>
      <c r="L369" s="19">
        <v>3</v>
      </c>
    </row>
    <row r="370" spans="1:12" ht="23.45" customHeight="1">
      <c r="A370" s="25">
        <v>367</v>
      </c>
      <c r="B370" s="22">
        <v>324071828</v>
      </c>
      <c r="C370" s="23" t="s">
        <v>528</v>
      </c>
      <c r="D370" s="23" t="s">
        <v>529</v>
      </c>
      <c r="E370" s="29" t="s">
        <v>530</v>
      </c>
      <c r="F370" s="27">
        <v>1</v>
      </c>
      <c r="G370" s="24">
        <v>42</v>
      </c>
      <c r="H370" s="21">
        <v>16.8</v>
      </c>
      <c r="I370" s="20">
        <v>82.94</v>
      </c>
      <c r="J370" s="20">
        <v>49.763999999999996</v>
      </c>
      <c r="K370" s="20">
        <v>66.563999999999993</v>
      </c>
      <c r="L370" s="19">
        <v>1</v>
      </c>
    </row>
    <row r="371" spans="1:12" ht="23.45" customHeight="1">
      <c r="A371" s="25">
        <v>368</v>
      </c>
      <c r="B371" s="22">
        <v>324070302</v>
      </c>
      <c r="C371" s="23" t="s">
        <v>531</v>
      </c>
      <c r="D371" s="23" t="s">
        <v>529</v>
      </c>
      <c r="E371" s="29"/>
      <c r="F371" s="27"/>
      <c r="G371" s="24">
        <v>36</v>
      </c>
      <c r="H371" s="21">
        <v>14.4</v>
      </c>
      <c r="I371" s="20">
        <v>79.599999999999994</v>
      </c>
      <c r="J371" s="20">
        <v>47.76</v>
      </c>
      <c r="K371" s="20">
        <v>62.16</v>
      </c>
      <c r="L371" s="19">
        <v>2</v>
      </c>
    </row>
    <row r="372" spans="1:12" ht="23.45" customHeight="1">
      <c r="A372" s="25">
        <v>369</v>
      </c>
      <c r="B372" s="22">
        <v>324070615</v>
      </c>
      <c r="C372" s="23" t="s">
        <v>532</v>
      </c>
      <c r="D372" s="23" t="s">
        <v>529</v>
      </c>
      <c r="E372" s="29"/>
      <c r="F372" s="27"/>
      <c r="G372" s="24">
        <v>34.75</v>
      </c>
      <c r="H372" s="21">
        <v>13.9</v>
      </c>
      <c r="I372" s="20">
        <v>80.099999999999994</v>
      </c>
      <c r="J372" s="20">
        <v>48.059999999999995</v>
      </c>
      <c r="K372" s="20">
        <v>61.959999999999994</v>
      </c>
      <c r="L372" s="19">
        <v>3</v>
      </c>
    </row>
  </sheetData>
  <sortState ref="A189:L191">
    <sortCondition descending="1" ref="K189:K191"/>
  </sortState>
  <mergeCells count="190">
    <mergeCell ref="E355:E357"/>
    <mergeCell ref="F355:F357"/>
    <mergeCell ref="E250:E258"/>
    <mergeCell ref="F250:F258"/>
    <mergeCell ref="E262:E267"/>
    <mergeCell ref="F262:F267"/>
    <mergeCell ref="E268:E281"/>
    <mergeCell ref="F268:F281"/>
    <mergeCell ref="E328:E330"/>
    <mergeCell ref="F328:F330"/>
    <mergeCell ref="E334:E336"/>
    <mergeCell ref="E288:E293"/>
    <mergeCell ref="F288:F293"/>
    <mergeCell ref="E229:E234"/>
    <mergeCell ref="F229:F234"/>
    <mergeCell ref="E309:E311"/>
    <mergeCell ref="F309:F311"/>
    <mergeCell ref="E349:E351"/>
    <mergeCell ref="F349:F351"/>
    <mergeCell ref="E352:E354"/>
    <mergeCell ref="F352:F354"/>
    <mergeCell ref="F334:F336"/>
    <mergeCell ref="E196:E201"/>
    <mergeCell ref="F196:F201"/>
    <mergeCell ref="E193:E195"/>
    <mergeCell ref="F193:F195"/>
    <mergeCell ref="E211:E213"/>
    <mergeCell ref="F211:F213"/>
    <mergeCell ref="E214:E216"/>
    <mergeCell ref="F214:F216"/>
    <mergeCell ref="E217:E219"/>
    <mergeCell ref="F217:F219"/>
    <mergeCell ref="E315:E318"/>
    <mergeCell ref="F315:F318"/>
    <mergeCell ref="E322:E324"/>
    <mergeCell ref="F322:F324"/>
    <mergeCell ref="E325:E327"/>
    <mergeCell ref="F325:F327"/>
    <mergeCell ref="E208:E210"/>
    <mergeCell ref="F208:F210"/>
    <mergeCell ref="E247:E249"/>
    <mergeCell ref="F247:F249"/>
    <mergeCell ref="E312:E314"/>
    <mergeCell ref="F312:F314"/>
    <mergeCell ref="E226:E228"/>
    <mergeCell ref="F226:F228"/>
    <mergeCell ref="E303:E305"/>
    <mergeCell ref="F303:F305"/>
    <mergeCell ref="E319:E321"/>
    <mergeCell ref="F319:F321"/>
    <mergeCell ref="E331:E333"/>
    <mergeCell ref="F331:F333"/>
    <mergeCell ref="E241:E246"/>
    <mergeCell ref="F241:F246"/>
    <mergeCell ref="E202:E204"/>
    <mergeCell ref="F202:F204"/>
    <mergeCell ref="E235:E237"/>
    <mergeCell ref="F235:F237"/>
    <mergeCell ref="E364:E366"/>
    <mergeCell ref="F364:F366"/>
    <mergeCell ref="E259:E261"/>
    <mergeCell ref="F259:F261"/>
    <mergeCell ref="E205:E207"/>
    <mergeCell ref="F205:F207"/>
    <mergeCell ref="E306:E308"/>
    <mergeCell ref="F306:F308"/>
    <mergeCell ref="E346:E348"/>
    <mergeCell ref="F346:F348"/>
    <mergeCell ref="E238:E240"/>
    <mergeCell ref="F238:F240"/>
    <mergeCell ref="E282:E287"/>
    <mergeCell ref="F282:F287"/>
    <mergeCell ref="E370:E372"/>
    <mergeCell ref="F370:F372"/>
    <mergeCell ref="E187:E189"/>
    <mergeCell ref="F187:F189"/>
    <mergeCell ref="E190:E192"/>
    <mergeCell ref="F190:F192"/>
    <mergeCell ref="E294:E302"/>
    <mergeCell ref="F294:F302"/>
    <mergeCell ref="E337:E345"/>
    <mergeCell ref="F337:F345"/>
    <mergeCell ref="E220:E222"/>
    <mergeCell ref="F220:F222"/>
    <mergeCell ref="E223:E225"/>
    <mergeCell ref="F223:F225"/>
    <mergeCell ref="E358:E360"/>
    <mergeCell ref="F358:F360"/>
    <mergeCell ref="E361:E363"/>
    <mergeCell ref="F361:F363"/>
    <mergeCell ref="E367:E369"/>
    <mergeCell ref="F367:F369"/>
    <mergeCell ref="E157:E165"/>
    <mergeCell ref="F157:F165"/>
    <mergeCell ref="E178:E180"/>
    <mergeCell ref="F178:F180"/>
    <mergeCell ref="E181:E183"/>
    <mergeCell ref="F181:F183"/>
    <mergeCell ref="E184:E186"/>
    <mergeCell ref="F184:F186"/>
    <mergeCell ref="E166:E168"/>
    <mergeCell ref="F166:F168"/>
    <mergeCell ref="E169:E171"/>
    <mergeCell ref="F169:F171"/>
    <mergeCell ref="E172:E177"/>
    <mergeCell ref="F172:F177"/>
    <mergeCell ref="E154:E156"/>
    <mergeCell ref="F154:F156"/>
    <mergeCell ref="E107:E109"/>
    <mergeCell ref="F107:F109"/>
    <mergeCell ref="F151:F153"/>
    <mergeCell ref="E139:E141"/>
    <mergeCell ref="F139:F141"/>
    <mergeCell ref="E128:E130"/>
    <mergeCell ref="F128:F130"/>
    <mergeCell ref="E131:E134"/>
    <mergeCell ref="F131:F134"/>
    <mergeCell ref="E135:E138"/>
    <mergeCell ref="F135:F138"/>
    <mergeCell ref="E110:E112"/>
    <mergeCell ref="F110:F112"/>
    <mergeCell ref="E142:E144"/>
    <mergeCell ref="A2:L2"/>
    <mergeCell ref="E41:E43"/>
    <mergeCell ref="F41:F43"/>
    <mergeCell ref="E44:E46"/>
    <mergeCell ref="F44:F46"/>
    <mergeCell ref="E47:E49"/>
    <mergeCell ref="F47:F49"/>
    <mergeCell ref="E50:E52"/>
    <mergeCell ref="F50:F52"/>
    <mergeCell ref="F4:F6"/>
    <mergeCell ref="E4:E6"/>
    <mergeCell ref="E16:E21"/>
    <mergeCell ref="E7:E12"/>
    <mergeCell ref="F7:F12"/>
    <mergeCell ref="E13:E15"/>
    <mergeCell ref="F13:F15"/>
    <mergeCell ref="E22:E34"/>
    <mergeCell ref="F22:F34"/>
    <mergeCell ref="E35:E40"/>
    <mergeCell ref="F35:F40"/>
    <mergeCell ref="E116:E118"/>
    <mergeCell ref="F142:F144"/>
    <mergeCell ref="F95:F97"/>
    <mergeCell ref="E98:E100"/>
    <mergeCell ref="E65:E67"/>
    <mergeCell ref="F65:F67"/>
    <mergeCell ref="E68:E70"/>
    <mergeCell ref="F68:F70"/>
    <mergeCell ref="E71:E76"/>
    <mergeCell ref="F71:F76"/>
    <mergeCell ref="E77:E79"/>
    <mergeCell ref="F77:F79"/>
    <mergeCell ref="E80:E82"/>
    <mergeCell ref="F80:F82"/>
    <mergeCell ref="E113:E115"/>
    <mergeCell ref="F113:F115"/>
    <mergeCell ref="F116:F118"/>
    <mergeCell ref="E89:E94"/>
    <mergeCell ref="F89:F94"/>
    <mergeCell ref="F98:F100"/>
    <mergeCell ref="E101:E103"/>
    <mergeCell ref="F101:F103"/>
    <mergeCell ref="E104:E106"/>
    <mergeCell ref="F104:F106"/>
    <mergeCell ref="A1:B1"/>
    <mergeCell ref="E145:E147"/>
    <mergeCell ref="F145:F147"/>
    <mergeCell ref="E148:E150"/>
    <mergeCell ref="F148:F150"/>
    <mergeCell ref="E151:E153"/>
    <mergeCell ref="F16:F21"/>
    <mergeCell ref="E122:E124"/>
    <mergeCell ref="F122:F124"/>
    <mergeCell ref="E119:E121"/>
    <mergeCell ref="F119:F121"/>
    <mergeCell ref="F59:F61"/>
    <mergeCell ref="E62:E64"/>
    <mergeCell ref="F62:F64"/>
    <mergeCell ref="E125:E127"/>
    <mergeCell ref="F125:F127"/>
    <mergeCell ref="E53:E55"/>
    <mergeCell ref="F53:F55"/>
    <mergeCell ref="E56:E58"/>
    <mergeCell ref="F56:F58"/>
    <mergeCell ref="E59:E61"/>
    <mergeCell ref="E83:E88"/>
    <mergeCell ref="F83:F88"/>
    <mergeCell ref="E95:E97"/>
  </mergeCells>
  <phoneticPr fontId="1" type="noConversion"/>
  <printOptions horizontalCentered="1"/>
  <pageMargins left="0.47244094488188981" right="0.47244094488188981" top="0.4" bottom="0.31" header="0.22" footer="0.31496062992125984"/>
  <pageSetup paperSize="9" orientation="landscape" r:id="rId1"/>
  <rowBreaks count="6" manualBreakCount="6">
    <brk id="40" max="16383" man="1"/>
    <brk id="121" max="16383" man="1"/>
    <brk id="156" max="16383" man="1"/>
    <brk id="195" max="16383" man="1"/>
    <brk id="318" max="16383" man="1"/>
    <brk id="3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综合成绩汇总（加分）</vt:lpstr>
      <vt:lpstr>'综合成绩汇总（加分）'!Print_Titles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2021-01-25T03:02:16Z</cp:lastPrinted>
  <dcterms:created xsi:type="dcterms:W3CDTF">2021-01-10T03:02:18Z</dcterms:created>
  <dcterms:modified xsi:type="dcterms:W3CDTF">2021-01-25T03:05:43Z</dcterms:modified>
</cp:coreProperties>
</file>