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65" activeTab="0"/>
  </bookViews>
  <sheets>
    <sheet name="Sheet1" sheetId="1" r:id="rId1"/>
    <sheet name="Sheet2" sheetId="2" r:id="rId2"/>
    <sheet name="Sheet3" sheetId="3" r:id="rId3"/>
  </sheets>
  <definedNames>
    <definedName name="_xlfn.RANK.AVG" hidden="1">#NAME?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<sst xmlns="http://schemas.openxmlformats.org/spreadsheetml/2006/main" count="459" uniqueCount="254">
  <si>
    <t>序号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</si>
  <si>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</si>
  <si>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</si>
  <si>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</si>
  <si>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</si>
  <si>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</si>
  <si>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</si>
  <si>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</si>
  <si>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</si>
  <si>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</si>
  <si>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</si>
  <si>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</si>
  <si>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</si>
  <si>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</si>
  <si>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</si>
  <si>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</si>
  <si>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</si>
  <si>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</si>
  <si>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</si>
  <si>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</si>
  <si>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</si>
  <si>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</si>
  <si>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</si>
  <si>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鄂州市直</t>
  </si>
  <si>
    <t>男</t>
  </si>
  <si>
    <t>华中师范大学</t>
  </si>
  <si>
    <t>女</t>
  </si>
  <si>
    <t>中南民族大学</t>
  </si>
  <si>
    <t>西安交通大学</t>
  </si>
  <si>
    <t>无</t>
  </si>
  <si>
    <t>湖北警官学院</t>
  </si>
  <si>
    <t>办公室综合职位</t>
  </si>
  <si>
    <t>湖北工业大学</t>
  </si>
  <si>
    <t>中国地质大学（武汉）</t>
  </si>
  <si>
    <t>黄冈师范学院</t>
  </si>
  <si>
    <t>湖北大学</t>
  </si>
  <si>
    <t>武汉理工大学</t>
  </si>
  <si>
    <t>华中农业大学</t>
  </si>
  <si>
    <t>湖北经济学院法商学院</t>
  </si>
  <si>
    <t>湖北经济学院</t>
  </si>
  <si>
    <t>鄂州市行政审批局</t>
  </si>
  <si>
    <t>江汉大学</t>
  </si>
  <si>
    <t>河北科技大学</t>
  </si>
  <si>
    <t>中南财经政法大学</t>
  </si>
  <si>
    <t>宁波大学</t>
  </si>
  <si>
    <t>鄂州市生态环境保护综合执法支队</t>
  </si>
  <si>
    <t>武昌工学院</t>
  </si>
  <si>
    <t>湖北工业大学工程技术学院</t>
  </si>
  <si>
    <t>华东师范大学</t>
  </si>
  <si>
    <t>乡镇综合职位</t>
  </si>
  <si>
    <t>乡镇综合职位（1）</t>
  </si>
  <si>
    <t>鄂城区</t>
  </si>
  <si>
    <t>司法警察职位</t>
  </si>
  <si>
    <t>鄂城区花湖镇机关</t>
  </si>
  <si>
    <t>覃苏涵</t>
  </si>
  <si>
    <t>142070300628</t>
  </si>
  <si>
    <t>湖北商贸学院</t>
  </si>
  <si>
    <t>鄂城区杜山镇机关</t>
  </si>
  <si>
    <t>武汉科技大学城市学院</t>
  </si>
  <si>
    <t>城镇建设职位</t>
  </si>
  <si>
    <t>熊煊</t>
  </si>
  <si>
    <t>142070303019</t>
  </si>
  <si>
    <t>湖北文理学院理工学院</t>
  </si>
  <si>
    <t>鄂城区汀祖镇机关</t>
  </si>
  <si>
    <t>江西财经大学</t>
  </si>
  <si>
    <t>华容区</t>
  </si>
  <si>
    <t>华容区人民检察院</t>
  </si>
  <si>
    <t>武汉东湖新技术开发区人民检察院</t>
  </si>
  <si>
    <t>华容区司法局</t>
  </si>
  <si>
    <t>丁帝龙</t>
  </si>
  <si>
    <t>142070101001</t>
  </si>
  <si>
    <t>乡镇司法所职位（2）</t>
  </si>
  <si>
    <t>14230202005003004</t>
  </si>
  <si>
    <t>中南林业科技大学</t>
  </si>
  <si>
    <t>武昌首义学院</t>
  </si>
  <si>
    <t>梁子湖区</t>
  </si>
  <si>
    <t>梁子湖区沼山镇机关</t>
  </si>
  <si>
    <t>梁子湖区太和镇机关</t>
  </si>
  <si>
    <t>梁子湖区涂家垴镇机关</t>
  </si>
  <si>
    <t>武汉轻工大学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</si>
  <si>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</si>
  <si>
    <t xml:space="preserve">      </t>
  </si>
  <si>
    <t>执法检查职位</t>
  </si>
  <si>
    <t>14230202005001027</t>
  </si>
  <si>
    <t>徐燕</t>
  </si>
  <si>
    <t>142300700929</t>
  </si>
  <si>
    <t>70.4</t>
  </si>
  <si>
    <t>70.5</t>
  </si>
  <si>
    <t>35.2225</t>
  </si>
  <si>
    <t>武汉市人民检察院（非在编）</t>
  </si>
  <si>
    <t>李潺</t>
  </si>
  <si>
    <t>142304004003</t>
  </si>
  <si>
    <t>70</t>
  </si>
  <si>
    <t>35.11</t>
  </si>
  <si>
    <t>徐小龙</t>
  </si>
  <si>
    <t>142300701403</t>
  </si>
  <si>
    <t>71.2</t>
  </si>
  <si>
    <t>67.5</t>
  </si>
  <si>
    <t>34.7675</t>
  </si>
  <si>
    <t>武汉同博科技有限公司</t>
  </si>
  <si>
    <t>环境保护执法职位（2）</t>
  </si>
  <si>
    <t>14230202005001041</t>
  </si>
  <si>
    <t>余晓菲</t>
  </si>
  <si>
    <t>142304905530</t>
  </si>
  <si>
    <t>77.6</t>
  </si>
  <si>
    <t>71</t>
  </si>
  <si>
    <t>37.315</t>
  </si>
  <si>
    <t>鄂州市梧桐湖华飞会计事务咨询有限公司</t>
  </si>
  <si>
    <t>徐紫君</t>
  </si>
  <si>
    <t>142300701424</t>
  </si>
  <si>
    <t>72</t>
  </si>
  <si>
    <t>69</t>
  </si>
  <si>
    <t>武汉建工第二建筑有限公司</t>
  </si>
  <si>
    <t>李智敏</t>
  </si>
  <si>
    <t>142303602904</t>
  </si>
  <si>
    <t>80.8</t>
  </si>
  <si>
    <t>57.5</t>
  </si>
  <si>
    <t>35.1575</t>
  </si>
  <si>
    <t>14230202005002013</t>
  </si>
  <si>
    <t>郑琬茹</t>
  </si>
  <si>
    <t>142301701215</t>
  </si>
  <si>
    <t>73.6</t>
  </si>
  <si>
    <t>75</t>
  </si>
  <si>
    <t>37.115</t>
  </si>
  <si>
    <t>倪洪佳</t>
  </si>
  <si>
    <t>142040302330</t>
  </si>
  <si>
    <t>65.6</t>
  </si>
  <si>
    <t>68.5</t>
  </si>
  <si>
    <t>33.4525</t>
  </si>
  <si>
    <t>余松原</t>
  </si>
  <si>
    <t>142080101020</t>
  </si>
  <si>
    <t>66.4</t>
  </si>
  <si>
    <t>63</t>
  </si>
  <si>
    <t>32.435</t>
  </si>
  <si>
    <t>广西科技大学鹿山学院</t>
  </si>
  <si>
    <t>农林综合职位</t>
  </si>
  <si>
    <t>14230202005002019</t>
  </si>
  <si>
    <t>王媛</t>
  </si>
  <si>
    <t>142301802601</t>
  </si>
  <si>
    <t>58.4</t>
  </si>
  <si>
    <t>76.5</t>
  </si>
  <si>
    <t>33.2725</t>
  </si>
  <si>
    <t>湖北农村信息宣传中心</t>
  </si>
  <si>
    <t>周笑影</t>
  </si>
  <si>
    <t>142030101305</t>
  </si>
  <si>
    <t>60</t>
  </si>
  <si>
    <t>31.9125</t>
  </si>
  <si>
    <t>吉林农业大学</t>
  </si>
  <si>
    <t>陈常弋</t>
  </si>
  <si>
    <t>142302602211</t>
  </si>
  <si>
    <t>68</t>
  </si>
  <si>
    <t>31.8</t>
  </si>
  <si>
    <t>14230202005002031</t>
  </si>
  <si>
    <t>王少杭</t>
  </si>
  <si>
    <t>142301501814</t>
  </si>
  <si>
    <t>78</t>
  </si>
  <si>
    <t>37.79</t>
  </si>
  <si>
    <t>河南农业大学</t>
  </si>
  <si>
    <t>80.5</t>
  </si>
  <si>
    <t>37.4725</t>
  </si>
  <si>
    <t>69.6</t>
  </si>
  <si>
    <t>36.69</t>
  </si>
  <si>
    <t>14230202005003002</t>
  </si>
  <si>
    <t>贾锐</t>
  </si>
  <si>
    <t>142304008908</t>
  </si>
  <si>
    <t>65</t>
  </si>
  <si>
    <t>34.205</t>
  </si>
  <si>
    <t>武汉市洪山区人民法院</t>
  </si>
  <si>
    <t>游桂林</t>
  </si>
  <si>
    <t>142303810216</t>
  </si>
  <si>
    <t>68.8</t>
  </si>
  <si>
    <t>34.1075</t>
  </si>
  <si>
    <t>许昌学院</t>
  </si>
  <si>
    <t>河南省新县县委巡察机构后勤服务中心</t>
  </si>
  <si>
    <t>吴尧</t>
  </si>
  <si>
    <t>142303704818</t>
  </si>
  <si>
    <t>67</t>
  </si>
  <si>
    <t>33.335</t>
  </si>
  <si>
    <t>有家实业（湖北）有限公司</t>
  </si>
  <si>
    <t>向徐芳</t>
  </si>
  <si>
    <t>142306402004</t>
  </si>
  <si>
    <t>33.2275</t>
  </si>
  <si>
    <t>康玮羚</t>
  </si>
  <si>
    <t>142306504012</t>
  </si>
  <si>
    <t>62.4</t>
  </si>
  <si>
    <t>32.235</t>
  </si>
  <si>
    <t>赵爽</t>
  </si>
  <si>
    <t>142300902411</t>
  </si>
  <si>
    <t>66</t>
  </si>
  <si>
    <t>32.01</t>
  </si>
  <si>
    <t>王若池</t>
  </si>
  <si>
    <t>142210101706</t>
  </si>
  <si>
    <t>64</t>
  </si>
  <si>
    <t>30.46</t>
  </si>
  <si>
    <t>53.6</t>
  </si>
  <si>
    <t>29.815</t>
  </si>
  <si>
    <t>段贇</t>
  </si>
  <si>
    <t>142020104813</t>
  </si>
  <si>
    <t>58.5</t>
  </si>
  <si>
    <t>27.9025</t>
  </si>
  <si>
    <t>梁子湖区梁子镇机关</t>
  </si>
  <si>
    <t>14230202005004002</t>
  </si>
  <si>
    <t>罗思雨</t>
  </si>
  <si>
    <t>142210604513</t>
  </si>
  <si>
    <t>75.5</t>
  </si>
  <si>
    <t>36.3475</t>
  </si>
  <si>
    <t>骆微之</t>
  </si>
  <si>
    <t>142301702307</t>
  </si>
  <si>
    <t>67.2</t>
  </si>
  <si>
    <t>74.5</t>
  </si>
  <si>
    <t>35.2425</t>
  </si>
  <si>
    <t>鲍雪</t>
  </si>
  <si>
    <t>142301500503</t>
  </si>
  <si>
    <t>63.2</t>
  </si>
  <si>
    <t>79</t>
  </si>
  <si>
    <t>35.155</t>
  </si>
  <si>
    <t>14230202005004003</t>
  </si>
  <si>
    <t>王冰玉</t>
  </si>
  <si>
    <t>142301101806</t>
  </si>
  <si>
    <t>34.665</t>
  </si>
  <si>
    <t>易宗仁</t>
  </si>
  <si>
    <t>142280304623</t>
  </si>
  <si>
    <t>王钰涵</t>
  </si>
  <si>
    <t>142210602213</t>
  </si>
  <si>
    <t>33.0475</t>
  </si>
  <si>
    <t>14230202005004005</t>
  </si>
  <si>
    <t>李林凭</t>
  </si>
  <si>
    <t>142301800513</t>
  </si>
  <si>
    <t>64.8</t>
  </si>
  <si>
    <t>34.8075</t>
  </si>
  <si>
    <t>卢炉</t>
  </si>
  <si>
    <t>142210501702</t>
  </si>
  <si>
    <t>80</t>
  </si>
  <si>
    <t>34.06</t>
  </si>
  <si>
    <t>周烨佳</t>
  </si>
  <si>
    <t>142301803919</t>
  </si>
  <si>
    <t>60.8</t>
  </si>
  <si>
    <t>73</t>
  </si>
  <si>
    <t>33.145</t>
  </si>
  <si>
    <t>14230202005004008</t>
  </si>
  <si>
    <t>齐航</t>
  </si>
  <si>
    <t>142301100602</t>
  </si>
  <si>
    <t>34.45</t>
  </si>
  <si>
    <t>陈成</t>
  </si>
  <si>
    <t>142210401205</t>
  </si>
  <si>
    <t>59.2</t>
  </si>
  <si>
    <t>74</t>
  </si>
  <si>
    <t>32.93</t>
  </si>
  <si>
    <t>骆泱央</t>
  </si>
  <si>
    <t>142210408127</t>
  </si>
  <si>
    <t>56.8</t>
  </si>
  <si>
    <t>32.6075</t>
  </si>
  <si>
    <t>面试缺考</t>
  </si>
  <si>
    <t>鄂州市2020年考试录用公务员第二次考录综合成绩汇总表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</si>
</sst>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36"/>
      <color indexed="8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8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36"/>
      <color rgb="FF000000"/>
      <name val="方正小标宋简体"/>
      <family val="4"/>
    </font>
    <font>
      <sz val="10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view="pageBreakPreview" zoomScaleSheetLayoutView="100" zoomScalePageLayoutView="0" workbookViewId="0" topLeftCell="A1">
      <selection activeCell="A1" sqref="A1:V2"/>
    </sheetView>
  </sheetViews>
  <sheetFormatPr defaultColWidth="9.00390625" defaultRowHeight="14.25"/>
  <cols>
    <col min="1" max="1" width="7.50390625" style="3" customWidth="1"/>
    <col min="2" max="2" width="13.75390625" style="4" customWidth="1"/>
    <col min="3" max="3" width="23.25390625" style="4" customWidth="1"/>
    <col min="4" max="4" width="17.25390625" style="3" customWidth="1"/>
    <col min="5" max="5" width="19.125" style="4" customWidth="1"/>
    <col min="6" max="6" width="4.875" style="3" customWidth="1"/>
    <col min="7" max="7" width="4.25390625" style="3" customWidth="1"/>
    <col min="8" max="8" width="10.25390625" style="3" customWidth="1"/>
    <col min="9" max="9" width="4.75390625" style="3" customWidth="1"/>
    <col min="10" max="10" width="15.625" style="3" customWidth="1"/>
    <col min="11" max="11" width="7.25390625" style="3" customWidth="1"/>
    <col min="12" max="12" width="7.875" style="3" customWidth="1"/>
    <col min="13" max="13" width="7.00390625" style="3" customWidth="1"/>
    <col min="14" max="15" width="5.625" style="3" customWidth="1"/>
    <col min="16" max="16" width="13.25390625" style="5" customWidth="1"/>
    <col min="17" max="17" width="6.625" style="3" customWidth="1"/>
    <col min="18" max="18" width="9.25390625" style="5" customWidth="1"/>
    <col min="19" max="19" width="13.50390625" style="5" customWidth="1"/>
    <col min="20" max="20" width="17.125" style="3" customWidth="1"/>
    <col min="21" max="21" width="22.25390625" style="3" customWidth="1"/>
    <col min="22" max="22" width="13.25390625" style="3" customWidth="1"/>
    <col min="23" max="16384" width="9.00390625" style="3" customWidth="1"/>
  </cols>
  <sheetData>
    <row r="1" spans="1:22" ht="19.5" customHeight="1">
      <c r="A1" s="24" t="s">
        <v>253</v>
      </c>
      <c r="B1" s="25"/>
      <c r="C1" s="25"/>
      <c r="D1" s="26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ht="86.25" customHeight="1">
      <c r="A2" s="26"/>
      <c r="B2" s="25"/>
      <c r="C2" s="25"/>
      <c r="D2" s="26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" customFormat="1" ht="15.75" customHeight="1">
      <c r="A3" s="35" t="s">
        <v>0</v>
      </c>
      <c r="B3" s="38" t="s">
        <v>1</v>
      </c>
      <c r="C3" s="39" t="s">
        <v>2</v>
      </c>
      <c r="D3" s="42" t="s">
        <v>3</v>
      </c>
      <c r="E3" s="30" t="s">
        <v>4</v>
      </c>
      <c r="F3" s="30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20" t="s">
        <v>10</v>
      </c>
      <c r="L3" s="21"/>
      <c r="M3" s="21"/>
      <c r="N3" s="21"/>
      <c r="O3" s="21"/>
      <c r="P3" s="21"/>
      <c r="Q3" s="19" t="s">
        <v>11</v>
      </c>
      <c r="R3" s="27" t="s">
        <v>12</v>
      </c>
      <c r="S3" s="30" t="s">
        <v>13</v>
      </c>
      <c r="T3" s="27" t="s">
        <v>14</v>
      </c>
      <c r="U3" s="27" t="s">
        <v>15</v>
      </c>
      <c r="V3" s="19" t="s">
        <v>16</v>
      </c>
    </row>
    <row r="4" spans="1:22" s="1" customFormat="1" ht="14.25" customHeight="1">
      <c r="A4" s="36"/>
      <c r="B4" s="38"/>
      <c r="C4" s="40"/>
      <c r="D4" s="31"/>
      <c r="E4" s="30"/>
      <c r="F4" s="30"/>
      <c r="G4" s="30"/>
      <c r="H4" s="19"/>
      <c r="I4" s="30"/>
      <c r="J4" s="19"/>
      <c r="K4" s="22"/>
      <c r="L4" s="23"/>
      <c r="M4" s="23"/>
      <c r="N4" s="23"/>
      <c r="O4" s="23"/>
      <c r="P4" s="23"/>
      <c r="Q4" s="19"/>
      <c r="R4" s="28"/>
      <c r="S4" s="30"/>
      <c r="T4" s="31"/>
      <c r="U4" s="31"/>
      <c r="V4" s="19"/>
    </row>
    <row r="5" spans="1:22" s="1" customFormat="1" ht="73.5" customHeight="1">
      <c r="A5" s="37"/>
      <c r="B5" s="38"/>
      <c r="C5" s="41"/>
      <c r="D5" s="32"/>
      <c r="E5" s="30"/>
      <c r="F5" s="30"/>
      <c r="G5" s="30"/>
      <c r="H5" s="19"/>
      <c r="I5" s="30"/>
      <c r="J5" s="19"/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19"/>
      <c r="R5" s="29"/>
      <c r="S5" s="30"/>
      <c r="T5" s="32"/>
      <c r="U5" s="32"/>
      <c r="V5" s="19"/>
    </row>
    <row r="6" spans="1:22" s="2" customFormat="1" ht="45">
      <c r="A6" s="7">
        <v>1</v>
      </c>
      <c r="B6" s="7" t="s">
        <v>23</v>
      </c>
      <c r="C6" s="8" t="s">
        <v>40</v>
      </c>
      <c r="D6" s="9" t="s">
        <v>82</v>
      </c>
      <c r="E6" s="10" t="s">
        <v>83</v>
      </c>
      <c r="F6" s="10">
        <v>1</v>
      </c>
      <c r="G6" s="7">
        <v>1</v>
      </c>
      <c r="H6" s="10" t="s">
        <v>94</v>
      </c>
      <c r="I6" s="11" t="s">
        <v>24</v>
      </c>
      <c r="J6" s="10" t="s">
        <v>95</v>
      </c>
      <c r="K6" s="11" t="s">
        <v>96</v>
      </c>
      <c r="L6" s="11" t="s">
        <v>97</v>
      </c>
      <c r="M6" s="11"/>
      <c r="N6" s="7"/>
      <c r="O6" s="7"/>
      <c r="P6" s="11" t="s">
        <v>98</v>
      </c>
      <c r="Q6" s="7"/>
      <c r="R6" s="7">
        <v>83.2</v>
      </c>
      <c r="S6" s="7">
        <f aca="true" t="shared" si="0" ref="S6:S41">P6+R6*0.5</f>
        <v>76.3675</v>
      </c>
      <c r="T6" s="11" t="s">
        <v>48</v>
      </c>
      <c r="U6" s="11" t="s">
        <v>99</v>
      </c>
      <c r="V6" s="7"/>
    </row>
    <row r="7" spans="1:22" s="2" customFormat="1" ht="45">
      <c r="A7" s="7">
        <v>2</v>
      </c>
      <c r="B7" s="7" t="s">
        <v>23</v>
      </c>
      <c r="C7" s="8" t="s">
        <v>40</v>
      </c>
      <c r="D7" s="9" t="s">
        <v>82</v>
      </c>
      <c r="E7" s="10" t="s">
        <v>83</v>
      </c>
      <c r="F7" s="10">
        <v>1</v>
      </c>
      <c r="G7" s="7">
        <v>2</v>
      </c>
      <c r="H7" s="10" t="s">
        <v>84</v>
      </c>
      <c r="I7" s="11" t="s">
        <v>26</v>
      </c>
      <c r="J7" s="10" t="s">
        <v>85</v>
      </c>
      <c r="K7" s="11" t="s">
        <v>86</v>
      </c>
      <c r="L7" s="11" t="s">
        <v>87</v>
      </c>
      <c r="M7" s="11"/>
      <c r="N7" s="7"/>
      <c r="O7" s="7"/>
      <c r="P7" s="11" t="s">
        <v>88</v>
      </c>
      <c r="Q7" s="7"/>
      <c r="R7" s="7">
        <v>82.2</v>
      </c>
      <c r="S7" s="7">
        <f t="shared" si="0"/>
        <v>76.32249999999999</v>
      </c>
      <c r="T7" s="11" t="s">
        <v>28</v>
      </c>
      <c r="U7" s="11" t="s">
        <v>89</v>
      </c>
      <c r="V7" s="7"/>
    </row>
    <row r="8" spans="1:22" s="2" customFormat="1" ht="67.5">
      <c r="A8" s="7">
        <v>3</v>
      </c>
      <c r="B8" s="7" t="s">
        <v>23</v>
      </c>
      <c r="C8" s="8" t="s">
        <v>40</v>
      </c>
      <c r="D8" s="9" t="s">
        <v>82</v>
      </c>
      <c r="E8" s="10" t="s">
        <v>83</v>
      </c>
      <c r="F8" s="10">
        <v>1</v>
      </c>
      <c r="G8" s="7">
        <v>3</v>
      </c>
      <c r="H8" s="10" t="s">
        <v>90</v>
      </c>
      <c r="I8" s="11" t="s">
        <v>26</v>
      </c>
      <c r="J8" s="10" t="s">
        <v>91</v>
      </c>
      <c r="K8" s="11" t="s">
        <v>86</v>
      </c>
      <c r="L8" s="11" t="s">
        <v>92</v>
      </c>
      <c r="M8" s="11"/>
      <c r="N8" s="7"/>
      <c r="O8" s="7"/>
      <c r="P8" s="11" t="s">
        <v>93</v>
      </c>
      <c r="Q8" s="7"/>
      <c r="R8" s="7">
        <v>0</v>
      </c>
      <c r="S8" s="7">
        <f t="shared" si="0"/>
        <v>35.11</v>
      </c>
      <c r="T8" s="11" t="s">
        <v>33</v>
      </c>
      <c r="U8" s="11" t="s">
        <v>67</v>
      </c>
      <c r="V8" s="7" t="s">
        <v>252</v>
      </c>
    </row>
    <row r="9" spans="1:22" s="2" customFormat="1" ht="67.5">
      <c r="A9" s="7">
        <v>4</v>
      </c>
      <c r="B9" s="7" t="s">
        <v>23</v>
      </c>
      <c r="C9" s="8" t="s">
        <v>45</v>
      </c>
      <c r="D9" s="12" t="s">
        <v>100</v>
      </c>
      <c r="E9" s="10" t="s">
        <v>101</v>
      </c>
      <c r="F9" s="10">
        <v>1</v>
      </c>
      <c r="G9" s="7">
        <v>1</v>
      </c>
      <c r="H9" s="10" t="s">
        <v>102</v>
      </c>
      <c r="I9" s="11" t="s">
        <v>26</v>
      </c>
      <c r="J9" s="10" t="s">
        <v>103</v>
      </c>
      <c r="K9" s="11" t="s">
        <v>104</v>
      </c>
      <c r="L9" s="11" t="s">
        <v>105</v>
      </c>
      <c r="M9" s="11"/>
      <c r="N9" s="7"/>
      <c r="O9" s="7"/>
      <c r="P9" s="11" t="s">
        <v>106</v>
      </c>
      <c r="Q9" s="7"/>
      <c r="R9" s="7">
        <v>83.5</v>
      </c>
      <c r="S9" s="7">
        <f t="shared" si="0"/>
        <v>79.065</v>
      </c>
      <c r="T9" s="11" t="s">
        <v>30</v>
      </c>
      <c r="U9" s="11" t="s">
        <v>107</v>
      </c>
      <c r="V9" s="7"/>
    </row>
    <row r="10" spans="1:22" s="2" customFormat="1" ht="67.5">
      <c r="A10" s="7">
        <v>5</v>
      </c>
      <c r="B10" s="7" t="s">
        <v>23</v>
      </c>
      <c r="C10" s="8" t="s">
        <v>45</v>
      </c>
      <c r="D10" s="9" t="s">
        <v>100</v>
      </c>
      <c r="E10" s="10" t="s">
        <v>101</v>
      </c>
      <c r="F10" s="10">
        <v>1</v>
      </c>
      <c r="G10" s="7">
        <v>2</v>
      </c>
      <c r="H10" s="10" t="s">
        <v>113</v>
      </c>
      <c r="I10" s="11" t="s">
        <v>24</v>
      </c>
      <c r="J10" s="10" t="s">
        <v>114</v>
      </c>
      <c r="K10" s="11" t="s">
        <v>115</v>
      </c>
      <c r="L10" s="11" t="s">
        <v>116</v>
      </c>
      <c r="M10" s="11"/>
      <c r="N10" s="7"/>
      <c r="O10" s="7"/>
      <c r="P10" s="11" t="s">
        <v>117</v>
      </c>
      <c r="Q10" s="7"/>
      <c r="R10" s="7">
        <v>84.9</v>
      </c>
      <c r="S10" s="7">
        <f t="shared" si="0"/>
        <v>77.6075</v>
      </c>
      <c r="T10" s="11" t="s">
        <v>27</v>
      </c>
      <c r="U10" s="11" t="s">
        <v>29</v>
      </c>
      <c r="V10" s="7"/>
    </row>
    <row r="11" spans="1:22" s="2" customFormat="1" ht="67.5">
      <c r="A11" s="7">
        <v>6</v>
      </c>
      <c r="B11" s="7" t="s">
        <v>23</v>
      </c>
      <c r="C11" s="8" t="s">
        <v>45</v>
      </c>
      <c r="D11" s="12" t="s">
        <v>100</v>
      </c>
      <c r="E11" s="10" t="s">
        <v>101</v>
      </c>
      <c r="F11" s="10">
        <v>1</v>
      </c>
      <c r="G11" s="7">
        <v>3</v>
      </c>
      <c r="H11" s="10" t="s">
        <v>108</v>
      </c>
      <c r="I11" s="11" t="s">
        <v>26</v>
      </c>
      <c r="J11" s="10" t="s">
        <v>109</v>
      </c>
      <c r="K11" s="11" t="s">
        <v>110</v>
      </c>
      <c r="L11" s="11" t="s">
        <v>111</v>
      </c>
      <c r="M11" s="11"/>
      <c r="N11" s="7"/>
      <c r="O11" s="7"/>
      <c r="P11" s="11">
        <v>35.325</v>
      </c>
      <c r="Q11" s="7"/>
      <c r="R11" s="7">
        <v>77.8</v>
      </c>
      <c r="S11" s="7">
        <f t="shared" si="0"/>
        <v>74.225</v>
      </c>
      <c r="T11" s="11" t="s">
        <v>43</v>
      </c>
      <c r="U11" s="11" t="s">
        <v>112</v>
      </c>
      <c r="V11" s="7"/>
    </row>
    <row r="12" spans="1:22" s="2" customFormat="1" ht="45">
      <c r="A12" s="7">
        <v>7</v>
      </c>
      <c r="B12" s="7" t="s">
        <v>51</v>
      </c>
      <c r="C12" s="8" t="s">
        <v>53</v>
      </c>
      <c r="D12" s="12" t="s">
        <v>59</v>
      </c>
      <c r="E12" s="10" t="s">
        <v>118</v>
      </c>
      <c r="F12" s="10">
        <v>1</v>
      </c>
      <c r="G12" s="7">
        <v>1</v>
      </c>
      <c r="H12" s="10" t="s">
        <v>119</v>
      </c>
      <c r="I12" s="11" t="s">
        <v>26</v>
      </c>
      <c r="J12" s="10" t="s">
        <v>120</v>
      </c>
      <c r="K12" s="11" t="s">
        <v>121</v>
      </c>
      <c r="L12" s="11"/>
      <c r="M12" s="11" t="s">
        <v>122</v>
      </c>
      <c r="N12" s="7"/>
      <c r="O12" s="7"/>
      <c r="P12" s="11" t="s">
        <v>123</v>
      </c>
      <c r="Q12" s="7"/>
      <c r="R12" s="7">
        <v>84</v>
      </c>
      <c r="S12" s="7">
        <f t="shared" si="0"/>
        <v>79.11500000000001</v>
      </c>
      <c r="T12" s="11" t="s">
        <v>73</v>
      </c>
      <c r="U12" s="11" t="s">
        <v>29</v>
      </c>
      <c r="V12" s="7"/>
    </row>
    <row r="13" spans="1:22" s="2" customFormat="1" ht="45">
      <c r="A13" s="7">
        <v>8</v>
      </c>
      <c r="B13" s="7" t="s">
        <v>51</v>
      </c>
      <c r="C13" s="8" t="s">
        <v>53</v>
      </c>
      <c r="D13" s="12" t="s">
        <v>59</v>
      </c>
      <c r="E13" s="10" t="s">
        <v>118</v>
      </c>
      <c r="F13" s="10">
        <v>1</v>
      </c>
      <c r="G13" s="7">
        <v>2</v>
      </c>
      <c r="H13" s="10" t="s">
        <v>124</v>
      </c>
      <c r="I13" s="11" t="s">
        <v>26</v>
      </c>
      <c r="J13" s="10" t="s">
        <v>125</v>
      </c>
      <c r="K13" s="11" t="s">
        <v>126</v>
      </c>
      <c r="L13" s="11"/>
      <c r="M13" s="11" t="s">
        <v>127</v>
      </c>
      <c r="N13" s="7"/>
      <c r="O13" s="7"/>
      <c r="P13" s="11" t="s">
        <v>128</v>
      </c>
      <c r="Q13" s="7"/>
      <c r="R13" s="7">
        <v>81.2</v>
      </c>
      <c r="S13" s="7">
        <f t="shared" si="0"/>
        <v>74.05250000000001</v>
      </c>
      <c r="T13" s="11" t="s">
        <v>42</v>
      </c>
      <c r="U13" s="11" t="s">
        <v>29</v>
      </c>
      <c r="V13" s="7"/>
    </row>
    <row r="14" spans="1:22" s="2" customFormat="1" ht="45">
      <c r="A14" s="7">
        <v>9</v>
      </c>
      <c r="B14" s="7" t="s">
        <v>51</v>
      </c>
      <c r="C14" s="8" t="s">
        <v>53</v>
      </c>
      <c r="D14" s="9" t="s">
        <v>59</v>
      </c>
      <c r="E14" s="10" t="s">
        <v>118</v>
      </c>
      <c r="F14" s="10">
        <v>1</v>
      </c>
      <c r="G14" s="7">
        <v>3</v>
      </c>
      <c r="H14" s="10" t="s">
        <v>129</v>
      </c>
      <c r="I14" s="11" t="s">
        <v>24</v>
      </c>
      <c r="J14" s="10" t="s">
        <v>130</v>
      </c>
      <c r="K14" s="11" t="s">
        <v>131</v>
      </c>
      <c r="L14" s="11"/>
      <c r="M14" s="11" t="s">
        <v>132</v>
      </c>
      <c r="N14" s="7"/>
      <c r="O14" s="7"/>
      <c r="P14" s="11" t="s">
        <v>133</v>
      </c>
      <c r="Q14" s="7"/>
      <c r="R14" s="7">
        <v>80.9</v>
      </c>
      <c r="S14" s="7">
        <f t="shared" si="0"/>
        <v>72.885</v>
      </c>
      <c r="T14" s="11" t="s">
        <v>134</v>
      </c>
      <c r="U14" s="11" t="s">
        <v>29</v>
      </c>
      <c r="V14" s="7"/>
    </row>
    <row r="15" spans="1:22" s="2" customFormat="1" ht="45">
      <c r="A15" s="7">
        <v>10</v>
      </c>
      <c r="B15" s="7" t="s">
        <v>51</v>
      </c>
      <c r="C15" s="8" t="s">
        <v>57</v>
      </c>
      <c r="D15" s="9" t="s">
        <v>135</v>
      </c>
      <c r="E15" s="10" t="s">
        <v>136</v>
      </c>
      <c r="F15" s="10">
        <v>1</v>
      </c>
      <c r="G15" s="7">
        <v>1</v>
      </c>
      <c r="H15" s="10" t="s">
        <v>137</v>
      </c>
      <c r="I15" s="11" t="s">
        <v>26</v>
      </c>
      <c r="J15" s="10" t="s">
        <v>138</v>
      </c>
      <c r="K15" s="11" t="s">
        <v>139</v>
      </c>
      <c r="L15" s="11"/>
      <c r="M15" s="11" t="s">
        <v>140</v>
      </c>
      <c r="N15" s="7"/>
      <c r="O15" s="7"/>
      <c r="P15" s="11" t="s">
        <v>141</v>
      </c>
      <c r="Q15" s="7"/>
      <c r="R15" s="7">
        <v>79.6</v>
      </c>
      <c r="S15" s="7">
        <f t="shared" si="0"/>
        <v>73.07249999999999</v>
      </c>
      <c r="T15" s="11" t="s">
        <v>25</v>
      </c>
      <c r="U15" s="11" t="s">
        <v>142</v>
      </c>
      <c r="V15" s="7"/>
    </row>
    <row r="16" spans="1:22" s="2" customFormat="1" ht="45">
      <c r="A16" s="7">
        <v>11</v>
      </c>
      <c r="B16" s="7" t="s">
        <v>51</v>
      </c>
      <c r="C16" s="8" t="s">
        <v>57</v>
      </c>
      <c r="D16" s="12" t="s">
        <v>135</v>
      </c>
      <c r="E16" s="10" t="s">
        <v>136</v>
      </c>
      <c r="F16" s="10">
        <v>1</v>
      </c>
      <c r="G16" s="7">
        <v>2</v>
      </c>
      <c r="H16" s="10" t="s">
        <v>148</v>
      </c>
      <c r="I16" s="11" t="s">
        <v>24</v>
      </c>
      <c r="J16" s="10" t="s">
        <v>149</v>
      </c>
      <c r="K16" s="11" t="s">
        <v>145</v>
      </c>
      <c r="L16" s="11"/>
      <c r="M16" s="11" t="s">
        <v>150</v>
      </c>
      <c r="N16" s="7"/>
      <c r="O16" s="7"/>
      <c r="P16" s="11" t="s">
        <v>151</v>
      </c>
      <c r="Q16" s="7"/>
      <c r="R16" s="7">
        <v>79.8</v>
      </c>
      <c r="S16" s="7">
        <f t="shared" si="0"/>
        <v>71.7</v>
      </c>
      <c r="T16" s="11" t="s">
        <v>79</v>
      </c>
      <c r="U16" s="11" t="s">
        <v>29</v>
      </c>
      <c r="V16" s="7"/>
    </row>
    <row r="17" spans="1:22" s="2" customFormat="1" ht="45">
      <c r="A17" s="7">
        <v>12</v>
      </c>
      <c r="B17" s="7" t="s">
        <v>51</v>
      </c>
      <c r="C17" s="8" t="s">
        <v>57</v>
      </c>
      <c r="D17" s="12" t="s">
        <v>135</v>
      </c>
      <c r="E17" s="10" t="s">
        <v>136</v>
      </c>
      <c r="F17" s="10">
        <v>1</v>
      </c>
      <c r="G17" s="7">
        <v>3</v>
      </c>
      <c r="H17" s="10" t="s">
        <v>143</v>
      </c>
      <c r="I17" s="11" t="s">
        <v>26</v>
      </c>
      <c r="J17" s="10" t="s">
        <v>144</v>
      </c>
      <c r="K17" s="11" t="s">
        <v>145</v>
      </c>
      <c r="L17" s="11"/>
      <c r="M17" s="11" t="s">
        <v>127</v>
      </c>
      <c r="N17" s="7"/>
      <c r="O17" s="7"/>
      <c r="P17" s="11" t="s">
        <v>146</v>
      </c>
      <c r="Q17" s="7"/>
      <c r="R17" s="7">
        <v>72.2</v>
      </c>
      <c r="S17" s="7">
        <f t="shared" si="0"/>
        <v>68.0125</v>
      </c>
      <c r="T17" s="11" t="s">
        <v>147</v>
      </c>
      <c r="U17" s="11" t="s">
        <v>29</v>
      </c>
      <c r="V17" s="7"/>
    </row>
    <row r="18" spans="1:22" s="2" customFormat="1" ht="45">
      <c r="A18" s="7">
        <v>13</v>
      </c>
      <c r="B18" s="7" t="s">
        <v>51</v>
      </c>
      <c r="C18" s="8" t="s">
        <v>63</v>
      </c>
      <c r="D18" s="12" t="s">
        <v>31</v>
      </c>
      <c r="E18" s="10" t="s">
        <v>152</v>
      </c>
      <c r="F18" s="10">
        <v>1</v>
      </c>
      <c r="G18" s="7">
        <v>1</v>
      </c>
      <c r="H18" s="10" t="s">
        <v>60</v>
      </c>
      <c r="I18" s="11" t="s">
        <v>24</v>
      </c>
      <c r="J18" s="10" t="s">
        <v>61</v>
      </c>
      <c r="K18" s="11" t="s">
        <v>86</v>
      </c>
      <c r="L18" s="11"/>
      <c r="M18" s="11" t="s">
        <v>158</v>
      </c>
      <c r="N18" s="7"/>
      <c r="O18" s="7"/>
      <c r="P18" s="11" t="s">
        <v>159</v>
      </c>
      <c r="Q18" s="7"/>
      <c r="R18" s="7">
        <v>83.4</v>
      </c>
      <c r="S18" s="7">
        <f t="shared" si="0"/>
        <v>79.1725</v>
      </c>
      <c r="T18" s="11" t="s">
        <v>58</v>
      </c>
      <c r="U18" s="11" t="s">
        <v>29</v>
      </c>
      <c r="V18" s="7"/>
    </row>
    <row r="19" spans="1:22" s="2" customFormat="1" ht="45">
      <c r="A19" s="7">
        <v>14</v>
      </c>
      <c r="B19" s="7" t="s">
        <v>51</v>
      </c>
      <c r="C19" s="8" t="s">
        <v>63</v>
      </c>
      <c r="D19" s="12" t="s">
        <v>31</v>
      </c>
      <c r="E19" s="10" t="s">
        <v>152</v>
      </c>
      <c r="F19" s="10">
        <v>1</v>
      </c>
      <c r="G19" s="7">
        <v>2</v>
      </c>
      <c r="H19" s="10" t="s">
        <v>54</v>
      </c>
      <c r="I19" s="11" t="s">
        <v>26</v>
      </c>
      <c r="J19" s="10" t="s">
        <v>55</v>
      </c>
      <c r="K19" s="11" t="s">
        <v>160</v>
      </c>
      <c r="L19" s="11"/>
      <c r="M19" s="11" t="s">
        <v>155</v>
      </c>
      <c r="N19" s="7"/>
      <c r="O19" s="7"/>
      <c r="P19" s="11" t="s">
        <v>161</v>
      </c>
      <c r="Q19" s="7"/>
      <c r="R19" s="7">
        <v>83.4</v>
      </c>
      <c r="S19" s="7">
        <f t="shared" si="0"/>
        <v>78.39</v>
      </c>
      <c r="T19" s="11" t="s">
        <v>27</v>
      </c>
      <c r="U19" s="11" t="s">
        <v>29</v>
      </c>
      <c r="V19" s="7"/>
    </row>
    <row r="20" spans="1:22" s="2" customFormat="1" ht="45">
      <c r="A20" s="7">
        <v>15</v>
      </c>
      <c r="B20" s="7" t="s">
        <v>51</v>
      </c>
      <c r="C20" s="8" t="s">
        <v>63</v>
      </c>
      <c r="D20" s="9" t="s">
        <v>31</v>
      </c>
      <c r="E20" s="10" t="s">
        <v>152</v>
      </c>
      <c r="F20" s="10">
        <v>1</v>
      </c>
      <c r="G20" s="7">
        <v>3</v>
      </c>
      <c r="H20" s="10" t="s">
        <v>153</v>
      </c>
      <c r="I20" s="11" t="s">
        <v>24</v>
      </c>
      <c r="J20" s="10" t="s">
        <v>154</v>
      </c>
      <c r="K20" s="11" t="s">
        <v>121</v>
      </c>
      <c r="L20" s="11"/>
      <c r="M20" s="11" t="s">
        <v>155</v>
      </c>
      <c r="N20" s="7"/>
      <c r="O20" s="7"/>
      <c r="P20" s="11" t="s">
        <v>156</v>
      </c>
      <c r="Q20" s="7"/>
      <c r="R20" s="7">
        <v>81</v>
      </c>
      <c r="S20" s="7">
        <f t="shared" si="0"/>
        <v>78.28999999999999</v>
      </c>
      <c r="T20" s="11" t="s">
        <v>157</v>
      </c>
      <c r="U20" s="11" t="s">
        <v>29</v>
      </c>
      <c r="V20" s="7"/>
    </row>
    <row r="21" spans="1:22" s="2" customFormat="1" ht="45">
      <c r="A21" s="7">
        <v>16</v>
      </c>
      <c r="B21" s="7" t="s">
        <v>65</v>
      </c>
      <c r="C21" s="8" t="s">
        <v>66</v>
      </c>
      <c r="D21" s="9" t="s">
        <v>52</v>
      </c>
      <c r="E21" s="10" t="s">
        <v>162</v>
      </c>
      <c r="F21" s="10">
        <v>1</v>
      </c>
      <c r="G21" s="7">
        <v>1</v>
      </c>
      <c r="H21" s="10" t="s">
        <v>163</v>
      </c>
      <c r="I21" s="11" t="s">
        <v>24</v>
      </c>
      <c r="J21" s="10" t="s">
        <v>164</v>
      </c>
      <c r="K21" s="11" t="s">
        <v>96</v>
      </c>
      <c r="L21" s="11" t="s">
        <v>165</v>
      </c>
      <c r="M21" s="11"/>
      <c r="N21" s="7"/>
      <c r="O21" s="7"/>
      <c r="P21" s="11" t="s">
        <v>166</v>
      </c>
      <c r="Q21" s="7"/>
      <c r="R21" s="7">
        <v>81</v>
      </c>
      <c r="S21" s="7">
        <f t="shared" si="0"/>
        <v>74.705</v>
      </c>
      <c r="T21" s="11" t="s">
        <v>30</v>
      </c>
      <c r="U21" s="11" t="s">
        <v>167</v>
      </c>
      <c r="V21" s="7"/>
    </row>
    <row r="22" spans="1:22" s="2" customFormat="1" ht="67.5">
      <c r="A22" s="7">
        <v>17</v>
      </c>
      <c r="B22" s="7" t="s">
        <v>65</v>
      </c>
      <c r="C22" s="8" t="s">
        <v>66</v>
      </c>
      <c r="D22" s="12" t="s">
        <v>52</v>
      </c>
      <c r="E22" s="10" t="s">
        <v>162</v>
      </c>
      <c r="F22" s="10">
        <v>1</v>
      </c>
      <c r="G22" s="7">
        <v>2</v>
      </c>
      <c r="H22" s="10" t="s">
        <v>168</v>
      </c>
      <c r="I22" s="11" t="s">
        <v>24</v>
      </c>
      <c r="J22" s="10" t="s">
        <v>169</v>
      </c>
      <c r="K22" s="11" t="s">
        <v>170</v>
      </c>
      <c r="L22" s="11" t="s">
        <v>97</v>
      </c>
      <c r="M22" s="11"/>
      <c r="N22" s="7"/>
      <c r="O22" s="7"/>
      <c r="P22" s="11" t="s">
        <v>171</v>
      </c>
      <c r="Q22" s="7"/>
      <c r="R22" s="7">
        <v>78.6</v>
      </c>
      <c r="S22" s="7">
        <f t="shared" si="0"/>
        <v>73.4075</v>
      </c>
      <c r="T22" s="11" t="s">
        <v>172</v>
      </c>
      <c r="U22" s="11" t="s">
        <v>173</v>
      </c>
      <c r="V22" s="7"/>
    </row>
    <row r="23" spans="1:22" s="2" customFormat="1" ht="45">
      <c r="A23" s="7">
        <v>18</v>
      </c>
      <c r="B23" s="7" t="s">
        <v>65</v>
      </c>
      <c r="C23" s="8" t="s">
        <v>66</v>
      </c>
      <c r="D23" s="9" t="s">
        <v>52</v>
      </c>
      <c r="E23" s="10" t="s">
        <v>162</v>
      </c>
      <c r="F23" s="10">
        <v>1</v>
      </c>
      <c r="G23" s="7">
        <v>3</v>
      </c>
      <c r="H23" s="10" t="s">
        <v>174</v>
      </c>
      <c r="I23" s="11" t="s">
        <v>24</v>
      </c>
      <c r="J23" s="10" t="s">
        <v>175</v>
      </c>
      <c r="K23" s="11" t="s">
        <v>131</v>
      </c>
      <c r="L23" s="11" t="s">
        <v>176</v>
      </c>
      <c r="M23" s="11"/>
      <c r="N23" s="7"/>
      <c r="O23" s="7"/>
      <c r="P23" s="11" t="s">
        <v>177</v>
      </c>
      <c r="Q23" s="7"/>
      <c r="R23" s="7">
        <v>78.2</v>
      </c>
      <c r="S23" s="7">
        <f t="shared" si="0"/>
        <v>72.435</v>
      </c>
      <c r="T23" s="11" t="s">
        <v>74</v>
      </c>
      <c r="U23" s="11" t="s">
        <v>178</v>
      </c>
      <c r="V23" s="7"/>
    </row>
    <row r="24" spans="1:22" s="2" customFormat="1" ht="45">
      <c r="A24" s="7">
        <v>19</v>
      </c>
      <c r="B24" s="7" t="s">
        <v>65</v>
      </c>
      <c r="C24" s="8" t="s">
        <v>68</v>
      </c>
      <c r="D24" s="12" t="s">
        <v>71</v>
      </c>
      <c r="E24" s="10" t="s">
        <v>72</v>
      </c>
      <c r="F24" s="10">
        <v>2</v>
      </c>
      <c r="G24" s="7">
        <v>1</v>
      </c>
      <c r="H24" s="10" t="s">
        <v>179</v>
      </c>
      <c r="I24" s="11" t="s">
        <v>26</v>
      </c>
      <c r="J24" s="10" t="s">
        <v>180</v>
      </c>
      <c r="K24" s="11" t="s">
        <v>126</v>
      </c>
      <c r="L24" s="11" t="s">
        <v>97</v>
      </c>
      <c r="M24" s="11"/>
      <c r="N24" s="7"/>
      <c r="O24" s="7"/>
      <c r="P24" s="11" t="s">
        <v>181</v>
      </c>
      <c r="Q24" s="7"/>
      <c r="R24" s="7">
        <v>82.6</v>
      </c>
      <c r="S24" s="7">
        <f t="shared" si="0"/>
        <v>74.5275</v>
      </c>
      <c r="T24" s="11" t="s">
        <v>43</v>
      </c>
      <c r="U24" s="11" t="s">
        <v>29</v>
      </c>
      <c r="V24" s="7"/>
    </row>
    <row r="25" spans="1:22" s="2" customFormat="1" ht="45">
      <c r="A25" s="7">
        <v>20</v>
      </c>
      <c r="B25" s="7" t="s">
        <v>65</v>
      </c>
      <c r="C25" s="8" t="s">
        <v>68</v>
      </c>
      <c r="D25" s="9" t="s">
        <v>71</v>
      </c>
      <c r="E25" s="10" t="s">
        <v>72</v>
      </c>
      <c r="F25" s="10">
        <v>2</v>
      </c>
      <c r="G25" s="7">
        <v>2</v>
      </c>
      <c r="H25" s="10" t="s">
        <v>190</v>
      </c>
      <c r="I25" s="11" t="s">
        <v>26</v>
      </c>
      <c r="J25" s="10" t="s">
        <v>191</v>
      </c>
      <c r="K25" s="11" t="s">
        <v>139</v>
      </c>
      <c r="L25" s="11" t="s">
        <v>192</v>
      </c>
      <c r="M25" s="11"/>
      <c r="N25" s="7"/>
      <c r="O25" s="7"/>
      <c r="P25" s="11" t="s">
        <v>193</v>
      </c>
      <c r="Q25" s="7"/>
      <c r="R25" s="7">
        <v>85.6</v>
      </c>
      <c r="S25" s="7">
        <f t="shared" si="0"/>
        <v>73.25999999999999</v>
      </c>
      <c r="T25" s="11" t="s">
        <v>34</v>
      </c>
      <c r="U25" s="11" t="s">
        <v>29</v>
      </c>
      <c r="V25" s="7"/>
    </row>
    <row r="26" spans="1:22" s="2" customFormat="1" ht="45">
      <c r="A26" s="7">
        <v>21</v>
      </c>
      <c r="B26" s="7" t="s">
        <v>65</v>
      </c>
      <c r="C26" s="8" t="s">
        <v>68</v>
      </c>
      <c r="D26" s="12" t="s">
        <v>71</v>
      </c>
      <c r="E26" s="10" t="s">
        <v>72</v>
      </c>
      <c r="F26" s="10">
        <v>2</v>
      </c>
      <c r="G26" s="7">
        <v>3</v>
      </c>
      <c r="H26" s="10" t="s">
        <v>186</v>
      </c>
      <c r="I26" s="11" t="s">
        <v>26</v>
      </c>
      <c r="J26" s="10" t="s">
        <v>187</v>
      </c>
      <c r="K26" s="11" t="s">
        <v>184</v>
      </c>
      <c r="L26" s="11" t="s">
        <v>188</v>
      </c>
      <c r="M26" s="11"/>
      <c r="N26" s="7"/>
      <c r="O26" s="7"/>
      <c r="P26" s="11" t="s">
        <v>189</v>
      </c>
      <c r="Q26" s="7"/>
      <c r="R26" s="7">
        <v>79</v>
      </c>
      <c r="S26" s="7">
        <f t="shared" si="0"/>
        <v>71.50999999999999</v>
      </c>
      <c r="T26" s="11" t="s">
        <v>39</v>
      </c>
      <c r="U26" s="11" t="s">
        <v>29</v>
      </c>
      <c r="V26" s="7"/>
    </row>
    <row r="27" spans="1:22" s="2" customFormat="1" ht="45">
      <c r="A27" s="7">
        <v>22</v>
      </c>
      <c r="B27" s="7" t="s">
        <v>65</v>
      </c>
      <c r="C27" s="8" t="s">
        <v>68</v>
      </c>
      <c r="D27" s="9" t="s">
        <v>71</v>
      </c>
      <c r="E27" s="10" t="s">
        <v>72</v>
      </c>
      <c r="F27" s="10">
        <v>2</v>
      </c>
      <c r="G27" s="7">
        <v>4</v>
      </c>
      <c r="H27" s="10" t="s">
        <v>182</v>
      </c>
      <c r="I27" s="11" t="s">
        <v>26</v>
      </c>
      <c r="J27" s="10" t="s">
        <v>183</v>
      </c>
      <c r="K27" s="11" t="s">
        <v>184</v>
      </c>
      <c r="L27" s="11" t="s">
        <v>176</v>
      </c>
      <c r="M27" s="11"/>
      <c r="N27" s="7"/>
      <c r="O27" s="7"/>
      <c r="P27" s="11" t="s">
        <v>185</v>
      </c>
      <c r="Q27" s="7"/>
      <c r="R27" s="7">
        <v>77.2</v>
      </c>
      <c r="S27" s="7">
        <f t="shared" si="0"/>
        <v>70.83500000000001</v>
      </c>
      <c r="T27" s="11" t="s">
        <v>36</v>
      </c>
      <c r="U27" s="11" t="s">
        <v>29</v>
      </c>
      <c r="V27" s="7"/>
    </row>
    <row r="28" spans="1:22" s="2" customFormat="1" ht="45">
      <c r="A28" s="7">
        <v>23</v>
      </c>
      <c r="B28" s="7" t="s">
        <v>65</v>
      </c>
      <c r="C28" s="8" t="s">
        <v>68</v>
      </c>
      <c r="D28" s="12" t="s">
        <v>71</v>
      </c>
      <c r="E28" s="10" t="s">
        <v>72</v>
      </c>
      <c r="F28" s="10">
        <v>2</v>
      </c>
      <c r="G28" s="7">
        <v>5</v>
      </c>
      <c r="H28" s="10" t="s">
        <v>69</v>
      </c>
      <c r="I28" s="11" t="s">
        <v>24</v>
      </c>
      <c r="J28" s="10" t="s">
        <v>70</v>
      </c>
      <c r="K28" s="11" t="s">
        <v>194</v>
      </c>
      <c r="L28" s="11" t="s">
        <v>176</v>
      </c>
      <c r="M28" s="11"/>
      <c r="N28" s="7"/>
      <c r="O28" s="7"/>
      <c r="P28" s="11" t="s">
        <v>195</v>
      </c>
      <c r="Q28" s="7"/>
      <c r="R28" s="7">
        <v>77.2</v>
      </c>
      <c r="S28" s="7">
        <f t="shared" si="0"/>
        <v>68.415</v>
      </c>
      <c r="T28" s="11" t="s">
        <v>62</v>
      </c>
      <c r="U28" s="11" t="s">
        <v>29</v>
      </c>
      <c r="V28" s="7"/>
    </row>
    <row r="29" spans="1:22" s="2" customFormat="1" ht="45">
      <c r="A29" s="7">
        <v>24</v>
      </c>
      <c r="B29" s="7" t="s">
        <v>65</v>
      </c>
      <c r="C29" s="8" t="s">
        <v>68</v>
      </c>
      <c r="D29" s="12" t="s">
        <v>71</v>
      </c>
      <c r="E29" s="10" t="s">
        <v>72</v>
      </c>
      <c r="F29" s="10">
        <v>2</v>
      </c>
      <c r="G29" s="7">
        <v>6</v>
      </c>
      <c r="H29" s="10" t="s">
        <v>196</v>
      </c>
      <c r="I29" s="11" t="s">
        <v>26</v>
      </c>
      <c r="J29" s="10" t="s">
        <v>197</v>
      </c>
      <c r="K29" s="11" t="s">
        <v>194</v>
      </c>
      <c r="L29" s="11" t="s">
        <v>198</v>
      </c>
      <c r="M29" s="11"/>
      <c r="N29" s="7"/>
      <c r="O29" s="7"/>
      <c r="P29" s="11" t="s">
        <v>199</v>
      </c>
      <c r="Q29" s="7"/>
      <c r="R29" s="7">
        <v>78.2</v>
      </c>
      <c r="S29" s="7">
        <f t="shared" si="0"/>
        <v>67.0025</v>
      </c>
      <c r="T29" s="11" t="s">
        <v>34</v>
      </c>
      <c r="U29" s="11" t="s">
        <v>29</v>
      </c>
      <c r="V29" s="7"/>
    </row>
    <row r="30" spans="1:22" s="2" customFormat="1" ht="45">
      <c r="A30" s="7">
        <v>25</v>
      </c>
      <c r="B30" s="7" t="s">
        <v>75</v>
      </c>
      <c r="C30" s="8" t="s">
        <v>200</v>
      </c>
      <c r="D30" s="9" t="s">
        <v>49</v>
      </c>
      <c r="E30" s="10" t="s">
        <v>201</v>
      </c>
      <c r="F30" s="10">
        <v>1</v>
      </c>
      <c r="G30" s="7">
        <v>1</v>
      </c>
      <c r="H30" s="10" t="s">
        <v>211</v>
      </c>
      <c r="I30" s="11" t="s">
        <v>26</v>
      </c>
      <c r="J30" s="10" t="s">
        <v>212</v>
      </c>
      <c r="K30" s="11" t="s">
        <v>213</v>
      </c>
      <c r="L30" s="11"/>
      <c r="M30" s="11" t="s">
        <v>214</v>
      </c>
      <c r="N30" s="7"/>
      <c r="O30" s="7"/>
      <c r="P30" s="11" t="s">
        <v>215</v>
      </c>
      <c r="Q30" s="7"/>
      <c r="R30" s="7">
        <v>83.4</v>
      </c>
      <c r="S30" s="7">
        <f t="shared" si="0"/>
        <v>76.855</v>
      </c>
      <c r="T30" s="11" t="s">
        <v>44</v>
      </c>
      <c r="U30" s="11" t="s">
        <v>29</v>
      </c>
      <c r="V30" s="7"/>
    </row>
    <row r="31" spans="1:22" s="2" customFormat="1" ht="45">
      <c r="A31" s="7">
        <v>26</v>
      </c>
      <c r="B31" s="7" t="s">
        <v>75</v>
      </c>
      <c r="C31" s="8" t="s">
        <v>200</v>
      </c>
      <c r="D31" s="12" t="s">
        <v>49</v>
      </c>
      <c r="E31" s="10" t="s">
        <v>201</v>
      </c>
      <c r="F31" s="10">
        <v>1</v>
      </c>
      <c r="G31" s="7">
        <v>2</v>
      </c>
      <c r="H31" s="10" t="s">
        <v>202</v>
      </c>
      <c r="I31" s="11" t="s">
        <v>26</v>
      </c>
      <c r="J31" s="10" t="s">
        <v>203</v>
      </c>
      <c r="K31" s="11" t="s">
        <v>86</v>
      </c>
      <c r="L31" s="11"/>
      <c r="M31" s="11" t="s">
        <v>204</v>
      </c>
      <c r="N31" s="7"/>
      <c r="O31" s="7"/>
      <c r="P31" s="11" t="s">
        <v>205</v>
      </c>
      <c r="Q31" s="7"/>
      <c r="R31" s="7">
        <v>80</v>
      </c>
      <c r="S31" s="7">
        <f t="shared" si="0"/>
        <v>76.3475</v>
      </c>
      <c r="T31" s="11" t="s">
        <v>35</v>
      </c>
      <c r="U31" s="11" t="s">
        <v>29</v>
      </c>
      <c r="V31" s="7"/>
    </row>
    <row r="32" spans="1:22" s="2" customFormat="1" ht="45">
      <c r="A32" s="7">
        <v>27</v>
      </c>
      <c r="B32" s="7" t="s">
        <v>75</v>
      </c>
      <c r="C32" s="8" t="s">
        <v>200</v>
      </c>
      <c r="D32" s="12" t="s">
        <v>49</v>
      </c>
      <c r="E32" s="10" t="s">
        <v>201</v>
      </c>
      <c r="F32" s="10">
        <v>1</v>
      </c>
      <c r="G32" s="7">
        <v>3</v>
      </c>
      <c r="H32" s="10" t="s">
        <v>206</v>
      </c>
      <c r="I32" s="11" t="s">
        <v>24</v>
      </c>
      <c r="J32" s="10" t="s">
        <v>207</v>
      </c>
      <c r="K32" s="11" t="s">
        <v>208</v>
      </c>
      <c r="L32" s="11"/>
      <c r="M32" s="11" t="s">
        <v>209</v>
      </c>
      <c r="N32" s="7"/>
      <c r="O32" s="7"/>
      <c r="P32" s="11" t="s">
        <v>210</v>
      </c>
      <c r="Q32" s="7"/>
      <c r="R32" s="7">
        <v>78.2</v>
      </c>
      <c r="S32" s="7">
        <f t="shared" si="0"/>
        <v>74.3425</v>
      </c>
      <c r="T32" s="11" t="s">
        <v>37</v>
      </c>
      <c r="U32" s="11" t="s">
        <v>29</v>
      </c>
      <c r="V32" s="7"/>
    </row>
    <row r="33" spans="1:22" s="2" customFormat="1" ht="45">
      <c r="A33" s="7">
        <v>28</v>
      </c>
      <c r="B33" s="7" t="s">
        <v>75</v>
      </c>
      <c r="C33" s="8" t="s">
        <v>76</v>
      </c>
      <c r="D33" s="9" t="s">
        <v>50</v>
      </c>
      <c r="E33" s="10" t="s">
        <v>216</v>
      </c>
      <c r="F33" s="10">
        <v>1</v>
      </c>
      <c r="G33" s="7">
        <v>1</v>
      </c>
      <c r="H33" s="10" t="s">
        <v>220</v>
      </c>
      <c r="I33" s="11" t="s">
        <v>24</v>
      </c>
      <c r="J33" s="10" t="s">
        <v>221</v>
      </c>
      <c r="K33" s="11" t="s">
        <v>131</v>
      </c>
      <c r="L33" s="11"/>
      <c r="M33" s="11" t="s">
        <v>176</v>
      </c>
      <c r="N33" s="7"/>
      <c r="O33" s="7"/>
      <c r="P33" s="11" t="s">
        <v>177</v>
      </c>
      <c r="Q33" s="7"/>
      <c r="R33" s="7">
        <v>84.4</v>
      </c>
      <c r="S33" s="7">
        <f t="shared" si="0"/>
        <v>75.535</v>
      </c>
      <c r="T33" s="11" t="s">
        <v>30</v>
      </c>
      <c r="U33" s="11" t="s">
        <v>29</v>
      </c>
      <c r="V33" s="7"/>
    </row>
    <row r="34" spans="1:22" s="2" customFormat="1" ht="45">
      <c r="A34" s="7">
        <v>29</v>
      </c>
      <c r="B34" s="7" t="s">
        <v>75</v>
      </c>
      <c r="C34" s="8" t="s">
        <v>76</v>
      </c>
      <c r="D34" s="12" t="s">
        <v>50</v>
      </c>
      <c r="E34" s="10" t="s">
        <v>216</v>
      </c>
      <c r="F34" s="10">
        <v>1</v>
      </c>
      <c r="G34" s="7">
        <v>2</v>
      </c>
      <c r="H34" s="10" t="s">
        <v>222</v>
      </c>
      <c r="I34" s="11" t="s">
        <v>26</v>
      </c>
      <c r="J34" s="10" t="s">
        <v>223</v>
      </c>
      <c r="K34" s="11" t="s">
        <v>139</v>
      </c>
      <c r="L34" s="11"/>
      <c r="M34" s="11" t="s">
        <v>204</v>
      </c>
      <c r="N34" s="7"/>
      <c r="O34" s="7"/>
      <c r="P34" s="11" t="s">
        <v>224</v>
      </c>
      <c r="Q34" s="7"/>
      <c r="R34" s="7">
        <v>80.4</v>
      </c>
      <c r="S34" s="7">
        <f t="shared" si="0"/>
        <v>73.2475</v>
      </c>
      <c r="T34" s="11" t="s">
        <v>38</v>
      </c>
      <c r="U34" s="11" t="s">
        <v>29</v>
      </c>
      <c r="V34" s="7"/>
    </row>
    <row r="35" spans="1:22" s="2" customFormat="1" ht="45">
      <c r="A35" s="7">
        <v>30</v>
      </c>
      <c r="B35" s="7" t="s">
        <v>75</v>
      </c>
      <c r="C35" s="8" t="s">
        <v>76</v>
      </c>
      <c r="D35" s="12" t="s">
        <v>50</v>
      </c>
      <c r="E35" s="10" t="s">
        <v>216</v>
      </c>
      <c r="F35" s="10">
        <v>1</v>
      </c>
      <c r="G35" s="7">
        <v>3</v>
      </c>
      <c r="H35" s="10" t="s">
        <v>217</v>
      </c>
      <c r="I35" s="11" t="s">
        <v>26</v>
      </c>
      <c r="J35" s="10" t="s">
        <v>218</v>
      </c>
      <c r="K35" s="11" t="s">
        <v>160</v>
      </c>
      <c r="L35" s="11"/>
      <c r="M35" s="11" t="s">
        <v>111</v>
      </c>
      <c r="N35" s="7"/>
      <c r="O35" s="7"/>
      <c r="P35" s="11" t="s">
        <v>219</v>
      </c>
      <c r="Q35" s="7"/>
      <c r="R35" s="7">
        <v>77</v>
      </c>
      <c r="S35" s="7">
        <f t="shared" si="0"/>
        <v>73.16499999999999</v>
      </c>
      <c r="T35" s="11" t="s">
        <v>41</v>
      </c>
      <c r="U35" s="11" t="s">
        <v>29</v>
      </c>
      <c r="V35" s="7"/>
    </row>
    <row r="36" spans="1:22" s="2" customFormat="1" ht="45">
      <c r="A36" s="7">
        <v>31</v>
      </c>
      <c r="B36" s="7" t="s">
        <v>75</v>
      </c>
      <c r="C36" s="8" t="s">
        <v>77</v>
      </c>
      <c r="D36" s="12" t="s">
        <v>50</v>
      </c>
      <c r="E36" s="10" t="s">
        <v>225</v>
      </c>
      <c r="F36" s="10">
        <v>1</v>
      </c>
      <c r="G36" s="7">
        <v>1</v>
      </c>
      <c r="H36" s="10" t="s">
        <v>226</v>
      </c>
      <c r="I36" s="11" t="s">
        <v>26</v>
      </c>
      <c r="J36" s="10" t="s">
        <v>227</v>
      </c>
      <c r="K36" s="11" t="s">
        <v>228</v>
      </c>
      <c r="L36" s="11"/>
      <c r="M36" s="11" t="s">
        <v>204</v>
      </c>
      <c r="N36" s="7"/>
      <c r="O36" s="7"/>
      <c r="P36" s="11" t="s">
        <v>229</v>
      </c>
      <c r="Q36" s="7"/>
      <c r="R36" s="7">
        <v>85</v>
      </c>
      <c r="S36" s="7">
        <f t="shared" si="0"/>
        <v>77.3075</v>
      </c>
      <c r="T36" s="11" t="s">
        <v>64</v>
      </c>
      <c r="U36" s="11" t="s">
        <v>29</v>
      </c>
      <c r="V36" s="7"/>
    </row>
    <row r="37" spans="1:22" s="2" customFormat="1" ht="45">
      <c r="A37" s="7">
        <v>32</v>
      </c>
      <c r="B37" s="7" t="s">
        <v>75</v>
      </c>
      <c r="C37" s="8" t="s">
        <v>77</v>
      </c>
      <c r="D37" s="12" t="s">
        <v>50</v>
      </c>
      <c r="E37" s="10" t="s">
        <v>225</v>
      </c>
      <c r="F37" s="10">
        <v>1</v>
      </c>
      <c r="G37" s="7">
        <v>2</v>
      </c>
      <c r="H37" s="10" t="s">
        <v>230</v>
      </c>
      <c r="I37" s="11" t="s">
        <v>26</v>
      </c>
      <c r="J37" s="10" t="s">
        <v>231</v>
      </c>
      <c r="K37" s="11" t="s">
        <v>139</v>
      </c>
      <c r="L37" s="11"/>
      <c r="M37" s="11" t="s">
        <v>232</v>
      </c>
      <c r="N37" s="7"/>
      <c r="O37" s="7"/>
      <c r="P37" s="11" t="s">
        <v>233</v>
      </c>
      <c r="Q37" s="7"/>
      <c r="R37" s="7">
        <v>82.1</v>
      </c>
      <c r="S37" s="7">
        <f t="shared" si="0"/>
        <v>75.11</v>
      </c>
      <c r="T37" s="11" t="s">
        <v>46</v>
      </c>
      <c r="U37" s="11" t="s">
        <v>29</v>
      </c>
      <c r="V37" s="7"/>
    </row>
    <row r="38" spans="1:22" s="2" customFormat="1" ht="45">
      <c r="A38" s="7">
        <v>33</v>
      </c>
      <c r="B38" s="7" t="s">
        <v>75</v>
      </c>
      <c r="C38" s="8" t="s">
        <v>77</v>
      </c>
      <c r="D38" s="9" t="s">
        <v>50</v>
      </c>
      <c r="E38" s="10" t="s">
        <v>225</v>
      </c>
      <c r="F38" s="10">
        <v>1</v>
      </c>
      <c r="G38" s="7">
        <v>3</v>
      </c>
      <c r="H38" s="10" t="s">
        <v>234</v>
      </c>
      <c r="I38" s="11" t="s">
        <v>26</v>
      </c>
      <c r="J38" s="10" t="s">
        <v>235</v>
      </c>
      <c r="K38" s="11" t="s">
        <v>236</v>
      </c>
      <c r="L38" s="11"/>
      <c r="M38" s="11" t="s">
        <v>237</v>
      </c>
      <c r="N38" s="7"/>
      <c r="O38" s="7"/>
      <c r="P38" s="11" t="s">
        <v>238</v>
      </c>
      <c r="Q38" s="7"/>
      <c r="R38" s="7">
        <v>80.4</v>
      </c>
      <c r="S38" s="7">
        <f t="shared" si="0"/>
        <v>73.345</v>
      </c>
      <c r="T38" s="11" t="s">
        <v>56</v>
      </c>
      <c r="U38" s="11" t="s">
        <v>29</v>
      </c>
      <c r="V38" s="7"/>
    </row>
    <row r="39" spans="1:22" s="2" customFormat="1" ht="67.5">
      <c r="A39" s="7">
        <v>34</v>
      </c>
      <c r="B39" s="7" t="s">
        <v>75</v>
      </c>
      <c r="C39" s="8" t="s">
        <v>78</v>
      </c>
      <c r="D39" s="12" t="s">
        <v>50</v>
      </c>
      <c r="E39" s="10" t="s">
        <v>239</v>
      </c>
      <c r="F39" s="10">
        <v>1</v>
      </c>
      <c r="G39" s="7">
        <v>1</v>
      </c>
      <c r="H39" s="10" t="s">
        <v>248</v>
      </c>
      <c r="I39" s="11" t="s">
        <v>26</v>
      </c>
      <c r="J39" s="10" t="s">
        <v>249</v>
      </c>
      <c r="K39" s="11" t="s">
        <v>250</v>
      </c>
      <c r="L39" s="11"/>
      <c r="M39" s="11" t="s">
        <v>204</v>
      </c>
      <c r="N39" s="7"/>
      <c r="O39" s="7"/>
      <c r="P39" s="11" t="s">
        <v>251</v>
      </c>
      <c r="Q39" s="7"/>
      <c r="R39" s="7">
        <v>84.3</v>
      </c>
      <c r="S39" s="7">
        <f t="shared" si="0"/>
        <v>74.7575</v>
      </c>
      <c r="T39" s="11" t="s">
        <v>47</v>
      </c>
      <c r="U39" s="11" t="s">
        <v>29</v>
      </c>
      <c r="V39" s="7"/>
    </row>
    <row r="40" spans="1:22" s="2" customFormat="1" ht="45">
      <c r="A40" s="7">
        <v>35</v>
      </c>
      <c r="B40" s="7" t="s">
        <v>75</v>
      </c>
      <c r="C40" s="8" t="s">
        <v>78</v>
      </c>
      <c r="D40" s="12" t="s">
        <v>50</v>
      </c>
      <c r="E40" s="10" t="s">
        <v>239</v>
      </c>
      <c r="F40" s="10">
        <v>1</v>
      </c>
      <c r="G40" s="7">
        <v>2</v>
      </c>
      <c r="H40" s="10" t="s">
        <v>243</v>
      </c>
      <c r="I40" s="11" t="s">
        <v>24</v>
      </c>
      <c r="J40" s="10" t="s">
        <v>244</v>
      </c>
      <c r="K40" s="11" t="s">
        <v>245</v>
      </c>
      <c r="L40" s="11"/>
      <c r="M40" s="11" t="s">
        <v>246</v>
      </c>
      <c r="N40" s="7"/>
      <c r="O40" s="7"/>
      <c r="P40" s="11" t="s">
        <v>247</v>
      </c>
      <c r="Q40" s="7"/>
      <c r="R40" s="7">
        <v>80.2</v>
      </c>
      <c r="S40" s="7">
        <f t="shared" si="0"/>
        <v>73.03</v>
      </c>
      <c r="T40" s="11" t="s">
        <v>46</v>
      </c>
      <c r="U40" s="11" t="s">
        <v>29</v>
      </c>
      <c r="V40" s="7"/>
    </row>
    <row r="41" spans="1:22" s="2" customFormat="1" ht="45">
      <c r="A41" s="7">
        <v>36</v>
      </c>
      <c r="B41" s="7" t="s">
        <v>75</v>
      </c>
      <c r="C41" s="8" t="s">
        <v>78</v>
      </c>
      <c r="D41" s="12" t="s">
        <v>50</v>
      </c>
      <c r="E41" s="10" t="s">
        <v>239</v>
      </c>
      <c r="F41" s="10">
        <v>1</v>
      </c>
      <c r="G41" s="7">
        <v>3</v>
      </c>
      <c r="H41" s="10" t="s">
        <v>240</v>
      </c>
      <c r="I41" s="11" t="s">
        <v>26</v>
      </c>
      <c r="J41" s="10" t="s">
        <v>241</v>
      </c>
      <c r="K41" s="11" t="s">
        <v>150</v>
      </c>
      <c r="L41" s="11"/>
      <c r="M41" s="11" t="s">
        <v>92</v>
      </c>
      <c r="N41" s="7"/>
      <c r="O41" s="7"/>
      <c r="P41" s="11" t="s">
        <v>242</v>
      </c>
      <c r="Q41" s="7"/>
      <c r="R41" s="7">
        <v>0</v>
      </c>
      <c r="S41" s="7">
        <f t="shared" si="0"/>
        <v>34.45</v>
      </c>
      <c r="T41" s="11" t="s">
        <v>32</v>
      </c>
      <c r="U41" s="11" t="s">
        <v>29</v>
      </c>
      <c r="V41" s="7" t="s">
        <v>252</v>
      </c>
    </row>
    <row r="42" spans="1:255" ht="69" customHeight="1">
      <c r="A42" s="33" t="s">
        <v>80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33"/>
      <c r="R42" s="34"/>
      <c r="S42" s="34"/>
      <c r="T42" s="33"/>
      <c r="U42" s="33"/>
      <c r="V42" s="33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2:255" ht="36.75" customHeight="1">
      <c r="B43" s="13"/>
      <c r="C43" s="13"/>
      <c r="D43" s="14"/>
      <c r="E43" s="13"/>
      <c r="F43" s="14"/>
      <c r="G43" s="15" t="s">
        <v>81</v>
      </c>
      <c r="H43" s="13"/>
      <c r="I43" s="13"/>
      <c r="J43" s="13"/>
      <c r="K43" s="13"/>
      <c r="L43" s="13"/>
      <c r="M43" s="13"/>
      <c r="N43" s="13"/>
      <c r="O43" s="13"/>
      <c r="P43" s="16"/>
      <c r="Q43" s="13"/>
      <c r="R43" s="17"/>
      <c r="S43" s="18"/>
      <c r="T43" s="13"/>
      <c r="U43" s="13"/>
      <c r="V43" s="13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</sheetData>
  <sheetProtection/>
  <mergeCells count="19">
    <mergeCell ref="A42:V4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V3:V5"/>
    <mergeCell ref="K3:P4"/>
    <mergeCell ref="A1:V2"/>
    <mergeCell ref="J3:J5"/>
    <mergeCell ref="Q3:Q5"/>
    <mergeCell ref="R3:R5"/>
    <mergeCell ref="S3:S5"/>
    <mergeCell ref="T3:T5"/>
    <mergeCell ref="U3:U5"/>
  </mergeCells>
  <printOptions horizontalCentered="1"/>
  <pageMargins left="0.4722222222222222" right="0.2361111111111111" top="0.9048611111111111" bottom="0.7083333333333334" header="0.5118055555555555" footer="0.5118055555555555"/>
  <pageSetup horizontalDpi="600" verticalDpi="600" orientation="landscape" paperSize="9" scale="5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2020-12-12T07:38:55Z</cp:lastPrinted>
  <dcterms:created xsi:type="dcterms:W3CDTF">1996-12-17T01:32:42Z</dcterms:created>
  <dcterms:modified xsi:type="dcterms:W3CDTF">2020-12-13T10:47:55Z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