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人员名单" sheetId="1" r:id="rId1"/>
  </sheets>
  <definedNames>
    <definedName name="_xlnm.Print_Titles" localSheetId="0">'面试人员名单'!$2:$3</definedName>
  </definedNames>
  <calcPr fullCalcOnLoad="1"/>
</workbook>
</file>

<file path=xl/sharedStrings.xml><?xml version="1.0" encoding="utf-8"?>
<sst xmlns="http://schemas.openxmlformats.org/spreadsheetml/2006/main" count="614" uniqueCount="299">
  <si>
    <t>附件：</t>
  </si>
  <si>
    <t>孝感市2020年度考试录用公务员第二次考录综合成绩汇总表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</si>
  <si>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</si>
  <si>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</si>
  <si>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</si>
  <si>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</si>
  <si>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</si>
  <si>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</si>
  <si>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</si>
  <si>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</si>
  <si>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笔试折算分</t>
  </si>
  <si>
    <t>面试分数</t>
  </si>
  <si>
    <t>面试折算分</t>
  </si>
  <si>
    <t>综合成绩</t>
  </si>
  <si>
    <t>排名</t>
  </si>
  <si>
    <t>汉川市</t>
  </si>
  <si>
    <t>汉川市人力资源和社会保障局</t>
  </si>
  <si>
    <t>文字综合岗</t>
  </si>
  <si>
    <t>14230202011003225</t>
  </si>
  <si>
    <t>翟怡竹</t>
  </si>
  <si>
    <t>女</t>
  </si>
  <si>
    <t>142210212728</t>
  </si>
  <si>
    <t>张程</t>
  </si>
  <si>
    <t>142305415709</t>
  </si>
  <si>
    <t>33.4475</t>
  </si>
  <si>
    <t>顿小亮</t>
  </si>
  <si>
    <t>男</t>
  </si>
  <si>
    <t>142220103609</t>
  </si>
  <si>
    <t>32.1125</t>
  </si>
  <si>
    <t>汉川市沉湖镇人民政府</t>
  </si>
  <si>
    <t>乡镇综合岗2</t>
  </si>
  <si>
    <t>14230202011003242</t>
  </si>
  <si>
    <t>罗彦</t>
  </si>
  <si>
    <t>142280206326</t>
  </si>
  <si>
    <t>34.5625</t>
  </si>
  <si>
    <t>张成泽</t>
  </si>
  <si>
    <t>142210600927</t>
  </si>
  <si>
    <t>33.14</t>
  </si>
  <si>
    <t>余乐</t>
  </si>
  <si>
    <t>142210600930</t>
  </si>
  <si>
    <t>32.05</t>
  </si>
  <si>
    <t>汉川市韩集乡人民政府</t>
  </si>
  <si>
    <t>14230202011003260</t>
  </si>
  <si>
    <t>向澳</t>
  </si>
  <si>
    <t>142220305309</t>
  </si>
  <si>
    <t>31.8975</t>
  </si>
  <si>
    <t>金思寒</t>
  </si>
  <si>
    <t>142220202911</t>
  </si>
  <si>
    <t>32.1625</t>
  </si>
  <si>
    <t>罗成</t>
  </si>
  <si>
    <t>142220304201</t>
  </si>
  <si>
    <t>29.805</t>
  </si>
  <si>
    <t>汉川市新堰镇人民政府</t>
  </si>
  <si>
    <t>14230202011003251</t>
  </si>
  <si>
    <t>解福辉</t>
  </si>
  <si>
    <t>142210407019</t>
  </si>
  <si>
    <t>34.5875</t>
  </si>
  <si>
    <t>朱竞一</t>
  </si>
  <si>
    <t>142060802511</t>
  </si>
  <si>
    <t>34.235</t>
  </si>
  <si>
    <t>袁雅琴</t>
  </si>
  <si>
    <t>142220205123</t>
  </si>
  <si>
    <t>32</t>
  </si>
  <si>
    <t>吕浩旗</t>
  </si>
  <si>
    <t>142210603022</t>
  </si>
  <si>
    <t>33.77</t>
  </si>
  <si>
    <t>沈欣怡</t>
  </si>
  <si>
    <t>142060803229</t>
  </si>
  <si>
    <t>31.7125</t>
  </si>
  <si>
    <t>蒋傲雪</t>
  </si>
  <si>
    <t>142220301124</t>
  </si>
  <si>
    <t>31.5075</t>
  </si>
  <si>
    <t>汉川市里潭乡人民政府</t>
  </si>
  <si>
    <t>14230202011003262</t>
  </si>
  <si>
    <t>侯振中</t>
  </si>
  <si>
    <t>142301200507</t>
  </si>
  <si>
    <t>35.78</t>
  </si>
  <si>
    <t>张卿</t>
  </si>
  <si>
    <t>142280102018</t>
  </si>
  <si>
    <t>35.33</t>
  </si>
  <si>
    <t>周杰</t>
  </si>
  <si>
    <t>142220307824</t>
  </si>
  <si>
    <t>30.8175</t>
  </si>
  <si>
    <t>汉川市湾潭乡人民政府</t>
  </si>
  <si>
    <t>14230202011003265</t>
  </si>
  <si>
    <t>徐正接</t>
  </si>
  <si>
    <t>142210504020</t>
  </si>
  <si>
    <t>31.2375</t>
  </si>
  <si>
    <t>张一帆</t>
  </si>
  <si>
    <t>142220303904</t>
  </si>
  <si>
    <t>31.8</t>
  </si>
  <si>
    <t>李忠桓</t>
  </si>
  <si>
    <t>142280102101</t>
  </si>
  <si>
    <t>32.1425</t>
  </si>
  <si>
    <t>汉川市南河乡人民政府</t>
  </si>
  <si>
    <t>14230202011003267</t>
  </si>
  <si>
    <t>秦小琼</t>
  </si>
  <si>
    <t>142301300427</t>
  </si>
  <si>
    <t>37.795</t>
  </si>
  <si>
    <t>曹励</t>
  </si>
  <si>
    <t>142050205101</t>
  </si>
  <si>
    <t>34.465</t>
  </si>
  <si>
    <t>刘福玲</t>
  </si>
  <si>
    <t>142280306130</t>
  </si>
  <si>
    <t>33.6</t>
  </si>
  <si>
    <t>汉川市西江乡人民政府</t>
  </si>
  <si>
    <t>14230202011003274</t>
  </si>
  <si>
    <t>季婷</t>
  </si>
  <si>
    <t>142220205618</t>
  </si>
  <si>
    <t>33.365</t>
  </si>
  <si>
    <t>肖剑</t>
  </si>
  <si>
    <t>142210405607</t>
  </si>
  <si>
    <t>33.4425</t>
  </si>
  <si>
    <t>陈诗婕</t>
  </si>
  <si>
    <t>142100106104</t>
  </si>
  <si>
    <t>33.82</t>
  </si>
  <si>
    <t>汉川市马鞍乡人民政府</t>
  </si>
  <si>
    <t>乡镇综合岗12</t>
  </si>
  <si>
    <t>14230202011003277</t>
  </si>
  <si>
    <t>付佳文</t>
  </si>
  <si>
    <t>142301805006</t>
  </si>
  <si>
    <t>36.9875</t>
  </si>
  <si>
    <t>殷亚璇</t>
  </si>
  <si>
    <t>142220304709</t>
  </si>
  <si>
    <t>35.9225</t>
  </si>
  <si>
    <t>于晓慧</t>
  </si>
  <si>
    <t>142301101913</t>
  </si>
  <si>
    <t>35.795</t>
  </si>
  <si>
    <t>应城市</t>
  </si>
  <si>
    <t>中共应城市委巡察工作领导小组办公室</t>
  </si>
  <si>
    <t>办公室综合岗</t>
  </si>
  <si>
    <t>14230202011004310</t>
  </si>
  <si>
    <t>张珊珊</t>
  </si>
  <si>
    <t>142305309513</t>
  </si>
  <si>
    <t>35.09</t>
  </si>
  <si>
    <t>李静思</t>
  </si>
  <si>
    <t>142300500721</t>
  </si>
  <si>
    <t>34.875</t>
  </si>
  <si>
    <t>刘进文</t>
  </si>
  <si>
    <t>142300700106</t>
  </si>
  <si>
    <t>33.315</t>
  </si>
  <si>
    <t>应城市科学技术局</t>
  </si>
  <si>
    <t>14230202011004316</t>
  </si>
  <si>
    <t>郑燚</t>
  </si>
  <si>
    <t>142210316219</t>
  </si>
  <si>
    <t>34.885</t>
  </si>
  <si>
    <t>唐琛</t>
  </si>
  <si>
    <t>142303303514</t>
  </si>
  <si>
    <t>35.4325</t>
  </si>
  <si>
    <t>左冬莹</t>
  </si>
  <si>
    <t>142040201528</t>
  </si>
  <si>
    <t>34.195</t>
  </si>
  <si>
    <t>中共应城市委党校</t>
  </si>
  <si>
    <t>行政管理岗1</t>
  </si>
  <si>
    <t>14230202011004330</t>
  </si>
  <si>
    <t>徐鹏</t>
  </si>
  <si>
    <t>142240213415</t>
  </si>
  <si>
    <t>34.9825</t>
  </si>
  <si>
    <t>杜哲</t>
  </si>
  <si>
    <t>142060402428</t>
  </si>
  <si>
    <t>33.8825</t>
  </si>
  <si>
    <t>万仁玉</t>
  </si>
  <si>
    <t>142304203201</t>
  </si>
  <si>
    <t>32.67</t>
  </si>
  <si>
    <t>应城市关心下一代工作委员会办公室</t>
  </si>
  <si>
    <t>综合管理岗</t>
  </si>
  <si>
    <t>14230202011004333</t>
  </si>
  <si>
    <t>胡沿</t>
  </si>
  <si>
    <t>142302905930</t>
  </si>
  <si>
    <t>36.9825</t>
  </si>
  <si>
    <t>方昊涵</t>
  </si>
  <si>
    <t>142306506208</t>
  </si>
  <si>
    <t>35.77</t>
  </si>
  <si>
    <t>赵艳</t>
  </si>
  <si>
    <t>142300302625</t>
  </si>
  <si>
    <t>应城市杨河镇人民政府</t>
  </si>
  <si>
    <t>党政办公室综合岗2</t>
  </si>
  <si>
    <t>14230202011004346</t>
  </si>
  <si>
    <t>饶吉</t>
  </si>
  <si>
    <t>142220307116</t>
  </si>
  <si>
    <t>33.57</t>
  </si>
  <si>
    <t>郭学斌</t>
  </si>
  <si>
    <t>142230200616</t>
  </si>
  <si>
    <t>32.1275</t>
  </si>
  <si>
    <t>蔡艳</t>
  </si>
  <si>
    <t>142220300705</t>
  </si>
  <si>
    <t>33.37</t>
  </si>
  <si>
    <t>应城市天鹅镇人民政府</t>
  </si>
  <si>
    <t>14230202011004351</t>
  </si>
  <si>
    <t>孙星</t>
  </si>
  <si>
    <t>142080100409</t>
  </si>
  <si>
    <t>34.025</t>
  </si>
  <si>
    <t>程志坚</t>
  </si>
  <si>
    <t>142060801628</t>
  </si>
  <si>
    <t>33.15</t>
  </si>
  <si>
    <t>姚雄</t>
  </si>
  <si>
    <t>142280306711</t>
  </si>
  <si>
    <t>31.815</t>
  </si>
  <si>
    <t>应城市义和镇人民政府</t>
  </si>
  <si>
    <t>14230202011004353</t>
  </si>
  <si>
    <t>牟可</t>
  </si>
  <si>
    <t>142040300525</t>
  </si>
  <si>
    <t>33.56</t>
  </si>
  <si>
    <t>张蔚</t>
  </si>
  <si>
    <t>142070300720</t>
  </si>
  <si>
    <t>32.3475</t>
  </si>
  <si>
    <t>王飞</t>
  </si>
  <si>
    <t>142280307227</t>
  </si>
  <si>
    <t>31.0175</t>
  </si>
  <si>
    <t>应城市陈河镇人民政府</t>
  </si>
  <si>
    <t>14230202011004355</t>
  </si>
  <si>
    <t>陈亚</t>
  </si>
  <si>
    <t>142070300806</t>
  </si>
  <si>
    <t>34.3525</t>
  </si>
  <si>
    <t>张雅静</t>
  </si>
  <si>
    <t>142080100626</t>
  </si>
  <si>
    <t>乐建茂</t>
  </si>
  <si>
    <t>142220201917</t>
  </si>
  <si>
    <t>30.92</t>
  </si>
  <si>
    <t>云梦县</t>
  </si>
  <si>
    <t>云梦县委宣传部</t>
  </si>
  <si>
    <t>14230202011005406</t>
  </si>
  <si>
    <t>周玮</t>
  </si>
  <si>
    <t>142220105223</t>
  </si>
  <si>
    <t>36.5625</t>
  </si>
  <si>
    <t>万丽媛</t>
  </si>
  <si>
    <t>142220406806</t>
  </si>
  <si>
    <t>34.5475</t>
  </si>
  <si>
    <t>邱亚琪</t>
  </si>
  <si>
    <t>142060402309</t>
  </si>
  <si>
    <t>34.205</t>
  </si>
  <si>
    <t>安陆市</t>
  </si>
  <si>
    <t>安陆市人民法院</t>
  </si>
  <si>
    <t>政治部综合岗</t>
  </si>
  <si>
    <t>14230202011006502</t>
  </si>
  <si>
    <t>白雪</t>
  </si>
  <si>
    <t>142305414601</t>
  </si>
  <si>
    <t>徐姗</t>
  </si>
  <si>
    <t>142040206025</t>
  </si>
  <si>
    <t>32.3425</t>
  </si>
  <si>
    <t>周春晓</t>
  </si>
  <si>
    <t>142040205606</t>
  </si>
  <si>
    <t>30.1075</t>
  </si>
  <si>
    <t>安陆市人民检察院</t>
  </si>
  <si>
    <t>司法行政岗</t>
  </si>
  <si>
    <t>14230202011006503</t>
  </si>
  <si>
    <t>艾琪</t>
  </si>
  <si>
    <t>142220105419</t>
  </si>
  <si>
    <t>33.125</t>
  </si>
  <si>
    <t>庹诗媛</t>
  </si>
  <si>
    <t>142040102408</t>
  </si>
  <si>
    <t>34.0975</t>
  </si>
  <si>
    <t>汤晶晶</t>
  </si>
  <si>
    <t>142304303521</t>
  </si>
  <si>
    <t>32.45</t>
  </si>
  <si>
    <t>安陆市李店镇人民政府</t>
  </si>
  <si>
    <t>乡镇综合岗</t>
  </si>
  <si>
    <t>14230202011006514</t>
  </si>
  <si>
    <t>孙冉</t>
  </si>
  <si>
    <t>142220309808</t>
  </si>
  <si>
    <t>34.1525</t>
  </si>
  <si>
    <t>张绮霞</t>
  </si>
  <si>
    <t>142040301428</t>
  </si>
  <si>
    <t>33.795</t>
  </si>
  <si>
    <t>程珍珍</t>
  </si>
  <si>
    <t>142220304809</t>
  </si>
  <si>
    <t>34.51</t>
  </si>
  <si>
    <t>安陆市巡店镇人民政府</t>
  </si>
  <si>
    <t>乡镇驻村扶贫岗</t>
  </si>
  <si>
    <t>14230202011006515</t>
  </si>
  <si>
    <t>徐梦琦</t>
  </si>
  <si>
    <t>142301200816</t>
  </si>
  <si>
    <t>35.0225</t>
  </si>
  <si>
    <t>李雪贝</t>
  </si>
  <si>
    <t>142220304505</t>
  </si>
  <si>
    <t>34.03</t>
  </si>
  <si>
    <t>万蓉</t>
  </si>
  <si>
    <t>142220201417</t>
  </si>
  <si>
    <t>34.055</t>
  </si>
  <si>
    <t>安陆市辛榨乡人民政府</t>
  </si>
  <si>
    <t>14230202011006517</t>
  </si>
  <si>
    <t>何维</t>
  </si>
  <si>
    <t>142220308204</t>
  </si>
  <si>
    <t>李江</t>
  </si>
  <si>
    <t>142220203610</t>
  </si>
  <si>
    <t>李志强</t>
  </si>
  <si>
    <t>142210506025</t>
  </si>
  <si>
    <t>34.215</t>
  </si>
  <si>
    <t>安陆市木梓乡人民政府</t>
  </si>
  <si>
    <t>14230202011006519</t>
  </si>
  <si>
    <t>蒋令尹</t>
  </si>
  <si>
    <t>142040301122</t>
  </si>
  <si>
    <t>32.3225</t>
  </si>
  <si>
    <t>赵文佳</t>
  </si>
  <si>
    <t>142060705401</t>
  </si>
  <si>
    <t>32.3625</t>
  </si>
  <si>
    <t>骆佳伟</t>
  </si>
  <si>
    <t>142302600130</t>
  </si>
  <si>
    <t>31.2575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</si>
</sst>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方正小标宋简体"/>
      <family val="4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SheetLayoutView="100" workbookViewId="0" topLeftCell="A1">
      <pane ySplit="3" topLeftCell="A4" activePane="bottomLeft" state="frozen"/>
      <selection pane="bottomLeft" activeCell="Q67" sqref="Q67"/>
    </sheetView>
  </sheetViews>
  <sheetFormatPr defaultColWidth="8.00390625" defaultRowHeight="15"/>
  <cols>
    <col min="1" max="1" width="7.57421875" style="1" customWidth="1"/>
    <col min="2" max="2" width="31.57421875" style="1" customWidth="1"/>
    <col min="3" max="3" width="13.421875" style="1" customWidth="1"/>
    <col min="4" max="4" width="19.00390625" style="1" customWidth="1"/>
    <col min="5" max="5" width="4.28125" style="1" customWidth="1"/>
    <col min="6" max="6" width="6.421875" style="1" customWidth="1"/>
    <col min="7" max="7" width="3.7109375" style="1" customWidth="1"/>
    <col min="8" max="8" width="13.421875" style="1" customWidth="1"/>
    <col min="9" max="13" width="7.421875" style="1" customWidth="1"/>
    <col min="14" max="16384" width="8.00390625" style="1" customWidth="1"/>
  </cols>
  <sheetData>
    <row r="1" ht="18" customHeight="1">
      <c r="A1" s="2" t="s">
        <v>0</v>
      </c>
    </row>
    <row r="2" spans="1:13" ht="4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27" customHeight="1">
      <c r="A4" s="4" t="s">
        <v>15</v>
      </c>
      <c r="B4" s="4" t="s">
        <v>16</v>
      </c>
      <c r="C4" s="4" t="s">
        <v>17</v>
      </c>
      <c r="D4" s="4" t="s">
        <v>18</v>
      </c>
      <c r="E4" s="4">
        <v>1</v>
      </c>
      <c r="F4" s="4" t="s">
        <v>19</v>
      </c>
      <c r="G4" s="4" t="s">
        <v>20</v>
      </c>
      <c r="H4" s="4" t="s">
        <v>21</v>
      </c>
      <c r="I4" s="4">
        <v>32.7775</v>
      </c>
      <c r="J4" s="4">
        <v>81.8</v>
      </c>
      <c r="K4" s="4">
        <f>J4/2</f>
        <v>40.9</v>
      </c>
      <c r="L4" s="4">
        <f aca="true" t="shared" si="0" ref="L4:L14">J4/2+I4</f>
        <v>73.67750000000001</v>
      </c>
      <c r="M4" s="4">
        <v>1</v>
      </c>
    </row>
    <row r="5" spans="1:13" ht="27" customHeight="1">
      <c r="A5" s="4" t="s">
        <v>15</v>
      </c>
      <c r="B5" s="4" t="s">
        <v>16</v>
      </c>
      <c r="C5" s="4" t="s">
        <v>17</v>
      </c>
      <c r="D5" s="4" t="s">
        <v>18</v>
      </c>
      <c r="E5" s="4">
        <v>1</v>
      </c>
      <c r="F5" s="4" t="s">
        <v>22</v>
      </c>
      <c r="G5" s="4" t="s">
        <v>20</v>
      </c>
      <c r="H5" s="4" t="s">
        <v>23</v>
      </c>
      <c r="I5" s="4" t="s">
        <v>24</v>
      </c>
      <c r="J5" s="4">
        <v>79.8</v>
      </c>
      <c r="K5" s="4">
        <f aca="true" t="shared" si="1" ref="K5:K36">J5/2</f>
        <v>39.9</v>
      </c>
      <c r="L5" s="4">
        <f t="shared" si="0"/>
        <v>73.3475</v>
      </c>
      <c r="M5" s="4">
        <v>2</v>
      </c>
    </row>
    <row r="6" spans="1:13" ht="27" customHeight="1">
      <c r="A6" s="4" t="s">
        <v>15</v>
      </c>
      <c r="B6" s="4" t="s">
        <v>16</v>
      </c>
      <c r="C6" s="4" t="s">
        <v>17</v>
      </c>
      <c r="D6" s="4" t="s">
        <v>18</v>
      </c>
      <c r="E6" s="4">
        <v>1</v>
      </c>
      <c r="F6" s="4" t="s">
        <v>25</v>
      </c>
      <c r="G6" s="4" t="s">
        <v>26</v>
      </c>
      <c r="H6" s="4" t="s">
        <v>27</v>
      </c>
      <c r="I6" s="4" t="s">
        <v>28</v>
      </c>
      <c r="J6" s="4">
        <v>76.4</v>
      </c>
      <c r="K6" s="4">
        <f t="shared" si="1"/>
        <v>38.2</v>
      </c>
      <c r="L6" s="4">
        <f t="shared" si="0"/>
        <v>70.3125</v>
      </c>
      <c r="M6" s="4">
        <v>3</v>
      </c>
    </row>
    <row r="7" spans="1:13" ht="27" customHeight="1">
      <c r="A7" s="4" t="s">
        <v>15</v>
      </c>
      <c r="B7" s="4" t="s">
        <v>29</v>
      </c>
      <c r="C7" s="4" t="s">
        <v>30</v>
      </c>
      <c r="D7" s="4" t="s">
        <v>31</v>
      </c>
      <c r="E7" s="4">
        <v>1</v>
      </c>
      <c r="F7" s="4" t="s">
        <v>32</v>
      </c>
      <c r="G7" s="4" t="s">
        <v>26</v>
      </c>
      <c r="H7" s="4" t="s">
        <v>33</v>
      </c>
      <c r="I7" s="4" t="s">
        <v>34</v>
      </c>
      <c r="J7" s="4">
        <v>83.4</v>
      </c>
      <c r="K7" s="4">
        <f t="shared" si="1"/>
        <v>41.7</v>
      </c>
      <c r="L7" s="4">
        <f t="shared" si="0"/>
        <v>76.2625</v>
      </c>
      <c r="M7" s="4">
        <v>1</v>
      </c>
    </row>
    <row r="8" spans="1:13" ht="27" customHeight="1">
      <c r="A8" s="4" t="s">
        <v>15</v>
      </c>
      <c r="B8" s="4" t="s">
        <v>29</v>
      </c>
      <c r="C8" s="4" t="s">
        <v>30</v>
      </c>
      <c r="D8" s="4" t="s">
        <v>31</v>
      </c>
      <c r="E8" s="4">
        <v>1</v>
      </c>
      <c r="F8" s="4" t="s">
        <v>35</v>
      </c>
      <c r="G8" s="4" t="s">
        <v>26</v>
      </c>
      <c r="H8" s="4" t="s">
        <v>36</v>
      </c>
      <c r="I8" s="4" t="s">
        <v>37</v>
      </c>
      <c r="J8" s="4">
        <v>82</v>
      </c>
      <c r="K8" s="4">
        <f t="shared" si="1"/>
        <v>41</v>
      </c>
      <c r="L8" s="4">
        <f t="shared" si="0"/>
        <v>74.14</v>
      </c>
      <c r="M8" s="4">
        <v>2</v>
      </c>
    </row>
    <row r="9" spans="1:13" ht="27" customHeight="1">
      <c r="A9" s="4" t="s">
        <v>15</v>
      </c>
      <c r="B9" s="4" t="s">
        <v>29</v>
      </c>
      <c r="C9" s="4" t="s">
        <v>30</v>
      </c>
      <c r="D9" s="4" t="s">
        <v>31</v>
      </c>
      <c r="E9" s="4">
        <v>1</v>
      </c>
      <c r="F9" s="4" t="s">
        <v>38</v>
      </c>
      <c r="G9" s="4" t="s">
        <v>26</v>
      </c>
      <c r="H9" s="4" t="s">
        <v>39</v>
      </c>
      <c r="I9" s="4" t="s">
        <v>40</v>
      </c>
      <c r="J9" s="4">
        <v>0</v>
      </c>
      <c r="K9" s="4">
        <f t="shared" si="1"/>
        <v>0</v>
      </c>
      <c r="L9" s="4">
        <f t="shared" si="0"/>
        <v>32.05</v>
      </c>
      <c r="M9" s="4">
        <v>3</v>
      </c>
    </row>
    <row r="10" spans="1:13" ht="27" customHeight="1">
      <c r="A10" s="4" t="s">
        <v>15</v>
      </c>
      <c r="B10" s="4" t="s">
        <v>41</v>
      </c>
      <c r="C10" s="4" t="s">
        <v>30</v>
      </c>
      <c r="D10" s="4" t="s">
        <v>42</v>
      </c>
      <c r="E10" s="4">
        <v>1</v>
      </c>
      <c r="F10" s="4" t="s">
        <v>43</v>
      </c>
      <c r="G10" s="5" t="s">
        <v>26</v>
      </c>
      <c r="H10" s="4" t="s">
        <v>44</v>
      </c>
      <c r="I10" s="5" t="s">
        <v>45</v>
      </c>
      <c r="J10" s="5">
        <v>81.8</v>
      </c>
      <c r="K10" s="4">
        <f t="shared" si="1"/>
        <v>40.9</v>
      </c>
      <c r="L10" s="4">
        <f t="shared" si="0"/>
        <v>72.7975</v>
      </c>
      <c r="M10" s="5">
        <v>1</v>
      </c>
    </row>
    <row r="11" spans="1:13" ht="27" customHeight="1">
      <c r="A11" s="4" t="s">
        <v>15</v>
      </c>
      <c r="B11" s="4" t="s">
        <v>41</v>
      </c>
      <c r="C11" s="4" t="s">
        <v>30</v>
      </c>
      <c r="D11" s="4" t="s">
        <v>42</v>
      </c>
      <c r="E11" s="4">
        <v>1</v>
      </c>
      <c r="F11" s="4" t="s">
        <v>46</v>
      </c>
      <c r="G11" s="5" t="s">
        <v>26</v>
      </c>
      <c r="H11" s="4" t="s">
        <v>47</v>
      </c>
      <c r="I11" s="5" t="s">
        <v>48</v>
      </c>
      <c r="J11" s="5">
        <v>78.8</v>
      </c>
      <c r="K11" s="4">
        <f t="shared" si="1"/>
        <v>39.4</v>
      </c>
      <c r="L11" s="4">
        <f t="shared" si="0"/>
        <v>71.5625</v>
      </c>
      <c r="M11" s="5">
        <v>2</v>
      </c>
    </row>
    <row r="12" spans="1:13" ht="27" customHeight="1">
      <c r="A12" s="4" t="s">
        <v>15</v>
      </c>
      <c r="B12" s="4" t="s">
        <v>41</v>
      </c>
      <c r="C12" s="4" t="s">
        <v>30</v>
      </c>
      <c r="D12" s="4" t="s">
        <v>42</v>
      </c>
      <c r="E12" s="4">
        <v>1</v>
      </c>
      <c r="F12" s="4" t="s">
        <v>49</v>
      </c>
      <c r="G12" s="5" t="s">
        <v>26</v>
      </c>
      <c r="H12" s="4" t="s">
        <v>50</v>
      </c>
      <c r="I12" s="5" t="s">
        <v>51</v>
      </c>
      <c r="J12" s="5">
        <v>0</v>
      </c>
      <c r="K12" s="4">
        <f t="shared" si="1"/>
        <v>0</v>
      </c>
      <c r="L12" s="4">
        <f t="shared" si="0"/>
        <v>29.805</v>
      </c>
      <c r="M12" s="5">
        <v>3</v>
      </c>
    </row>
    <row r="13" spans="1:13" ht="27" customHeight="1">
      <c r="A13" s="4" t="s">
        <v>15</v>
      </c>
      <c r="B13" s="4" t="s">
        <v>52</v>
      </c>
      <c r="C13" s="4" t="s">
        <v>30</v>
      </c>
      <c r="D13" s="4" t="s">
        <v>53</v>
      </c>
      <c r="E13" s="4">
        <v>2</v>
      </c>
      <c r="F13" s="4" t="s">
        <v>54</v>
      </c>
      <c r="G13" s="4" t="s">
        <v>26</v>
      </c>
      <c r="H13" s="4" t="s">
        <v>55</v>
      </c>
      <c r="I13" s="4" t="s">
        <v>56</v>
      </c>
      <c r="J13" s="4">
        <v>83.5</v>
      </c>
      <c r="K13" s="4">
        <f t="shared" si="1"/>
        <v>41.75</v>
      </c>
      <c r="L13" s="4">
        <f t="shared" si="0"/>
        <v>76.3375</v>
      </c>
      <c r="M13" s="4">
        <v>1</v>
      </c>
    </row>
    <row r="14" spans="1:13" ht="27" customHeight="1">
      <c r="A14" s="4" t="s">
        <v>15</v>
      </c>
      <c r="B14" s="4" t="s">
        <v>52</v>
      </c>
      <c r="C14" s="4" t="s">
        <v>30</v>
      </c>
      <c r="D14" s="4" t="s">
        <v>53</v>
      </c>
      <c r="E14" s="4">
        <v>2</v>
      </c>
      <c r="F14" s="4" t="s">
        <v>57</v>
      </c>
      <c r="G14" s="4" t="s">
        <v>26</v>
      </c>
      <c r="H14" s="4" t="s">
        <v>58</v>
      </c>
      <c r="I14" s="4" t="s">
        <v>59</v>
      </c>
      <c r="J14" s="4">
        <v>79.4</v>
      </c>
      <c r="K14" s="4">
        <f t="shared" si="1"/>
        <v>39.7</v>
      </c>
      <c r="L14" s="4">
        <f t="shared" si="0"/>
        <v>73.935</v>
      </c>
      <c r="M14" s="4">
        <v>2</v>
      </c>
    </row>
    <row r="15" spans="1:13" ht="27" customHeight="1">
      <c r="A15" s="4" t="s">
        <v>15</v>
      </c>
      <c r="B15" s="4" t="s">
        <v>52</v>
      </c>
      <c r="C15" s="4" t="s">
        <v>30</v>
      </c>
      <c r="D15" s="4" t="s">
        <v>53</v>
      </c>
      <c r="E15" s="4">
        <v>2</v>
      </c>
      <c r="F15" s="4" t="s">
        <v>60</v>
      </c>
      <c r="G15" s="4" t="s">
        <v>20</v>
      </c>
      <c r="H15" s="4" t="s">
        <v>61</v>
      </c>
      <c r="I15" s="4" t="s">
        <v>62</v>
      </c>
      <c r="J15" s="4">
        <v>81.2</v>
      </c>
      <c r="K15" s="4">
        <f t="shared" si="1"/>
        <v>40.6</v>
      </c>
      <c r="L15" s="4">
        <f aca="true" t="shared" si="2" ref="L13:L21">J15/2+I15</f>
        <v>72.6</v>
      </c>
      <c r="M15" s="4">
        <v>3</v>
      </c>
    </row>
    <row r="16" spans="1:13" ht="27" customHeight="1">
      <c r="A16" s="4" t="s">
        <v>15</v>
      </c>
      <c r="B16" s="4" t="s">
        <v>52</v>
      </c>
      <c r="C16" s="4" t="s">
        <v>30</v>
      </c>
      <c r="D16" s="4" t="s">
        <v>53</v>
      </c>
      <c r="E16" s="4">
        <v>2</v>
      </c>
      <c r="F16" s="4" t="s">
        <v>63</v>
      </c>
      <c r="G16" s="4" t="s">
        <v>26</v>
      </c>
      <c r="H16" s="4" t="s">
        <v>64</v>
      </c>
      <c r="I16" s="4" t="s">
        <v>65</v>
      </c>
      <c r="J16" s="4">
        <v>77.2</v>
      </c>
      <c r="K16" s="4">
        <f t="shared" si="1"/>
        <v>38.6</v>
      </c>
      <c r="L16" s="4">
        <f t="shared" si="2"/>
        <v>72.37</v>
      </c>
      <c r="M16" s="4">
        <v>4</v>
      </c>
    </row>
    <row r="17" spans="1:13" ht="27" customHeight="1">
      <c r="A17" s="4" t="s">
        <v>15</v>
      </c>
      <c r="B17" s="4" t="s">
        <v>52</v>
      </c>
      <c r="C17" s="4" t="s">
        <v>30</v>
      </c>
      <c r="D17" s="4" t="s">
        <v>53</v>
      </c>
      <c r="E17" s="4">
        <v>2</v>
      </c>
      <c r="F17" s="4" t="s">
        <v>66</v>
      </c>
      <c r="G17" s="4" t="s">
        <v>20</v>
      </c>
      <c r="H17" s="4" t="s">
        <v>67</v>
      </c>
      <c r="I17" s="4" t="s">
        <v>68</v>
      </c>
      <c r="J17" s="4">
        <v>0</v>
      </c>
      <c r="K17" s="4">
        <f t="shared" si="1"/>
        <v>0</v>
      </c>
      <c r="L17" s="4">
        <f t="shared" si="2"/>
        <v>31.7125</v>
      </c>
      <c r="M17" s="4">
        <v>5</v>
      </c>
    </row>
    <row r="18" spans="1:13" ht="27" customHeight="1">
      <c r="A18" s="4" t="s">
        <v>15</v>
      </c>
      <c r="B18" s="4" t="s">
        <v>52</v>
      </c>
      <c r="C18" s="4" t="s">
        <v>30</v>
      </c>
      <c r="D18" s="4" t="s">
        <v>53</v>
      </c>
      <c r="E18" s="4">
        <v>2</v>
      </c>
      <c r="F18" s="4" t="s">
        <v>69</v>
      </c>
      <c r="G18" s="4" t="s">
        <v>20</v>
      </c>
      <c r="H18" s="4" t="s">
        <v>70</v>
      </c>
      <c r="I18" s="4" t="s">
        <v>71</v>
      </c>
      <c r="J18" s="4">
        <v>0</v>
      </c>
      <c r="K18" s="4">
        <f t="shared" si="1"/>
        <v>0</v>
      </c>
      <c r="L18" s="4">
        <f t="shared" si="2"/>
        <v>31.5075</v>
      </c>
      <c r="M18" s="4">
        <v>6</v>
      </c>
    </row>
    <row r="19" spans="1:13" ht="27" customHeight="1">
      <c r="A19" s="4" t="s">
        <v>15</v>
      </c>
      <c r="B19" s="4" t="s">
        <v>72</v>
      </c>
      <c r="C19" s="4" t="s">
        <v>30</v>
      </c>
      <c r="D19" s="4" t="s">
        <v>73</v>
      </c>
      <c r="E19" s="4">
        <v>1</v>
      </c>
      <c r="F19" s="4" t="s">
        <v>74</v>
      </c>
      <c r="G19" s="4" t="s">
        <v>26</v>
      </c>
      <c r="H19" s="4" t="s">
        <v>75</v>
      </c>
      <c r="I19" s="4" t="s">
        <v>76</v>
      </c>
      <c r="J19" s="4">
        <v>79.9</v>
      </c>
      <c r="K19" s="4">
        <f t="shared" si="1"/>
        <v>39.95</v>
      </c>
      <c r="L19" s="4">
        <f t="shared" si="2"/>
        <v>75.73</v>
      </c>
      <c r="M19" s="4">
        <v>1</v>
      </c>
    </row>
    <row r="20" spans="1:13" ht="27" customHeight="1">
      <c r="A20" s="4" t="s">
        <v>15</v>
      </c>
      <c r="B20" s="4" t="s">
        <v>72</v>
      </c>
      <c r="C20" s="4" t="s">
        <v>30</v>
      </c>
      <c r="D20" s="4" t="s">
        <v>73</v>
      </c>
      <c r="E20" s="4">
        <v>1</v>
      </c>
      <c r="F20" s="4" t="s">
        <v>77</v>
      </c>
      <c r="G20" s="4" t="s">
        <v>26</v>
      </c>
      <c r="H20" s="4" t="s">
        <v>78</v>
      </c>
      <c r="I20" s="4" t="s">
        <v>79</v>
      </c>
      <c r="J20" s="4">
        <v>78.6</v>
      </c>
      <c r="K20" s="4">
        <f t="shared" si="1"/>
        <v>39.3</v>
      </c>
      <c r="L20" s="4">
        <f t="shared" si="2"/>
        <v>74.63</v>
      </c>
      <c r="M20" s="4">
        <v>2</v>
      </c>
    </row>
    <row r="21" spans="1:13" ht="27" customHeight="1">
      <c r="A21" s="4" t="s">
        <v>15</v>
      </c>
      <c r="B21" s="4" t="s">
        <v>72</v>
      </c>
      <c r="C21" s="4" t="s">
        <v>30</v>
      </c>
      <c r="D21" s="4" t="s">
        <v>73</v>
      </c>
      <c r="E21" s="4">
        <v>1</v>
      </c>
      <c r="F21" s="4" t="s">
        <v>80</v>
      </c>
      <c r="G21" s="4" t="s">
        <v>26</v>
      </c>
      <c r="H21" s="4" t="s">
        <v>81</v>
      </c>
      <c r="I21" s="4" t="s">
        <v>82</v>
      </c>
      <c r="J21" s="4">
        <v>82</v>
      </c>
      <c r="K21" s="4">
        <f t="shared" si="1"/>
        <v>41</v>
      </c>
      <c r="L21" s="4">
        <f t="shared" si="2"/>
        <v>71.8175</v>
      </c>
      <c r="M21" s="4">
        <v>3</v>
      </c>
    </row>
    <row r="22" spans="1:13" ht="27" customHeight="1">
      <c r="A22" s="4" t="s">
        <v>15</v>
      </c>
      <c r="B22" s="4" t="s">
        <v>83</v>
      </c>
      <c r="C22" s="4" t="s">
        <v>30</v>
      </c>
      <c r="D22" s="4" t="s">
        <v>84</v>
      </c>
      <c r="E22" s="4">
        <v>1</v>
      </c>
      <c r="F22" s="4" t="s">
        <v>85</v>
      </c>
      <c r="G22" s="4" t="s">
        <v>26</v>
      </c>
      <c r="H22" s="4" t="s">
        <v>86</v>
      </c>
      <c r="I22" s="4" t="s">
        <v>87</v>
      </c>
      <c r="J22" s="4">
        <v>82.5</v>
      </c>
      <c r="K22" s="4">
        <f t="shared" si="1"/>
        <v>41.25</v>
      </c>
      <c r="L22" s="4">
        <f aca="true" t="shared" si="3" ref="L22:L30">J22/2+I22</f>
        <v>72.4875</v>
      </c>
      <c r="M22" s="4">
        <v>1</v>
      </c>
    </row>
    <row r="23" spans="1:13" ht="27" customHeight="1">
      <c r="A23" s="4" t="s">
        <v>15</v>
      </c>
      <c r="B23" s="4" t="s">
        <v>83</v>
      </c>
      <c r="C23" s="4" t="s">
        <v>30</v>
      </c>
      <c r="D23" s="4" t="s">
        <v>84</v>
      </c>
      <c r="E23" s="4">
        <v>1</v>
      </c>
      <c r="F23" s="4" t="s">
        <v>88</v>
      </c>
      <c r="G23" s="4" t="s">
        <v>26</v>
      </c>
      <c r="H23" s="4" t="s">
        <v>89</v>
      </c>
      <c r="I23" s="4" t="s">
        <v>90</v>
      </c>
      <c r="J23" s="4">
        <v>80.7</v>
      </c>
      <c r="K23" s="4">
        <f t="shared" si="1"/>
        <v>40.35</v>
      </c>
      <c r="L23" s="4">
        <f t="shared" si="3"/>
        <v>72.15</v>
      </c>
      <c r="M23" s="4">
        <v>2</v>
      </c>
    </row>
    <row r="24" spans="1:13" ht="27" customHeight="1">
      <c r="A24" s="4" t="s">
        <v>15</v>
      </c>
      <c r="B24" s="4" t="s">
        <v>83</v>
      </c>
      <c r="C24" s="4" t="s">
        <v>30</v>
      </c>
      <c r="D24" s="4" t="s">
        <v>84</v>
      </c>
      <c r="E24" s="4">
        <v>1</v>
      </c>
      <c r="F24" s="4" t="s">
        <v>91</v>
      </c>
      <c r="G24" s="4" t="s">
        <v>26</v>
      </c>
      <c r="H24" s="4" t="s">
        <v>92</v>
      </c>
      <c r="I24" s="4" t="s">
        <v>93</v>
      </c>
      <c r="J24" s="4">
        <v>77.4</v>
      </c>
      <c r="K24" s="4">
        <f t="shared" si="1"/>
        <v>38.7</v>
      </c>
      <c r="L24" s="4">
        <f t="shared" si="3"/>
        <v>70.8425</v>
      </c>
      <c r="M24" s="4">
        <v>3</v>
      </c>
    </row>
    <row r="25" spans="1:13" ht="27" customHeight="1">
      <c r="A25" s="4" t="s">
        <v>15</v>
      </c>
      <c r="B25" s="4" t="s">
        <v>94</v>
      </c>
      <c r="C25" s="4" t="s">
        <v>30</v>
      </c>
      <c r="D25" s="4" t="s">
        <v>95</v>
      </c>
      <c r="E25" s="4">
        <v>1</v>
      </c>
      <c r="F25" s="4" t="s">
        <v>96</v>
      </c>
      <c r="G25" s="4" t="s">
        <v>20</v>
      </c>
      <c r="H25" s="4" t="s">
        <v>97</v>
      </c>
      <c r="I25" s="4" t="s">
        <v>98</v>
      </c>
      <c r="J25" s="4">
        <v>80.6</v>
      </c>
      <c r="K25" s="4">
        <f t="shared" si="1"/>
        <v>40.3</v>
      </c>
      <c r="L25" s="4">
        <f t="shared" si="3"/>
        <v>78.095</v>
      </c>
      <c r="M25" s="4">
        <v>1</v>
      </c>
    </row>
    <row r="26" spans="1:13" ht="27" customHeight="1">
      <c r="A26" s="4" t="s">
        <v>15</v>
      </c>
      <c r="B26" s="4" t="s">
        <v>94</v>
      </c>
      <c r="C26" s="4" t="s">
        <v>30</v>
      </c>
      <c r="D26" s="4" t="s">
        <v>95</v>
      </c>
      <c r="E26" s="4">
        <v>1</v>
      </c>
      <c r="F26" s="4" t="s">
        <v>99</v>
      </c>
      <c r="G26" s="4" t="s">
        <v>20</v>
      </c>
      <c r="H26" s="4" t="s">
        <v>100</v>
      </c>
      <c r="I26" s="4" t="s">
        <v>101</v>
      </c>
      <c r="J26" s="4">
        <v>79.8</v>
      </c>
      <c r="K26" s="4">
        <f t="shared" si="1"/>
        <v>39.9</v>
      </c>
      <c r="L26" s="4">
        <f t="shared" si="3"/>
        <v>74.36500000000001</v>
      </c>
      <c r="M26" s="4">
        <v>2</v>
      </c>
    </row>
    <row r="27" spans="1:13" ht="27" customHeight="1">
      <c r="A27" s="4" t="s">
        <v>15</v>
      </c>
      <c r="B27" s="4" t="s">
        <v>94</v>
      </c>
      <c r="C27" s="4" t="s">
        <v>30</v>
      </c>
      <c r="D27" s="4" t="s">
        <v>95</v>
      </c>
      <c r="E27" s="4">
        <v>1</v>
      </c>
      <c r="F27" s="4" t="s">
        <v>102</v>
      </c>
      <c r="G27" s="4" t="s">
        <v>20</v>
      </c>
      <c r="H27" s="4" t="s">
        <v>103</v>
      </c>
      <c r="I27" s="4" t="s">
        <v>104</v>
      </c>
      <c r="J27" s="4">
        <v>0</v>
      </c>
      <c r="K27" s="4">
        <f t="shared" si="1"/>
        <v>0</v>
      </c>
      <c r="L27" s="4">
        <f t="shared" si="3"/>
        <v>33.6</v>
      </c>
      <c r="M27" s="4">
        <v>3</v>
      </c>
    </row>
    <row r="28" spans="1:13" ht="27" customHeight="1">
      <c r="A28" s="4" t="s">
        <v>15</v>
      </c>
      <c r="B28" s="4" t="s">
        <v>105</v>
      </c>
      <c r="C28" s="4" t="s">
        <v>30</v>
      </c>
      <c r="D28" s="4" t="s">
        <v>106</v>
      </c>
      <c r="E28" s="4">
        <v>1</v>
      </c>
      <c r="F28" s="4" t="s">
        <v>107</v>
      </c>
      <c r="G28" s="4" t="s">
        <v>20</v>
      </c>
      <c r="H28" s="4" t="s">
        <v>108</v>
      </c>
      <c r="I28" s="4" t="s">
        <v>109</v>
      </c>
      <c r="J28" s="4">
        <v>82.2</v>
      </c>
      <c r="K28" s="4">
        <f t="shared" si="1"/>
        <v>41.1</v>
      </c>
      <c r="L28" s="4">
        <f t="shared" si="3"/>
        <v>74.465</v>
      </c>
      <c r="M28" s="4">
        <v>1</v>
      </c>
    </row>
    <row r="29" spans="1:13" ht="27" customHeight="1">
      <c r="A29" s="4" t="s">
        <v>15</v>
      </c>
      <c r="B29" s="4" t="s">
        <v>105</v>
      </c>
      <c r="C29" s="4" t="s">
        <v>30</v>
      </c>
      <c r="D29" s="4" t="s">
        <v>106</v>
      </c>
      <c r="E29" s="4">
        <v>1</v>
      </c>
      <c r="F29" s="4" t="s">
        <v>110</v>
      </c>
      <c r="G29" s="4" t="s">
        <v>26</v>
      </c>
      <c r="H29" s="4" t="s">
        <v>111</v>
      </c>
      <c r="I29" s="4" t="s">
        <v>112</v>
      </c>
      <c r="J29" s="4">
        <v>79.6</v>
      </c>
      <c r="K29" s="4">
        <f t="shared" si="1"/>
        <v>39.8</v>
      </c>
      <c r="L29" s="4">
        <f t="shared" si="3"/>
        <v>73.2425</v>
      </c>
      <c r="M29" s="4">
        <v>2</v>
      </c>
    </row>
    <row r="30" spans="1:13" ht="27" customHeight="1">
      <c r="A30" s="4" t="s">
        <v>15</v>
      </c>
      <c r="B30" s="4" t="s">
        <v>105</v>
      </c>
      <c r="C30" s="4" t="s">
        <v>30</v>
      </c>
      <c r="D30" s="4" t="s">
        <v>106</v>
      </c>
      <c r="E30" s="4">
        <v>1</v>
      </c>
      <c r="F30" s="4" t="s">
        <v>113</v>
      </c>
      <c r="G30" s="4" t="s">
        <v>20</v>
      </c>
      <c r="H30" s="4" t="s">
        <v>114</v>
      </c>
      <c r="I30" s="4" t="s">
        <v>115</v>
      </c>
      <c r="J30" s="4">
        <v>78.1</v>
      </c>
      <c r="K30" s="4">
        <f t="shared" si="1"/>
        <v>39.05</v>
      </c>
      <c r="L30" s="4">
        <f t="shared" si="3"/>
        <v>72.87</v>
      </c>
      <c r="M30" s="4">
        <v>3</v>
      </c>
    </row>
    <row r="31" spans="1:13" ht="27" customHeight="1">
      <c r="A31" s="4" t="s">
        <v>15</v>
      </c>
      <c r="B31" s="4" t="s">
        <v>116</v>
      </c>
      <c r="C31" s="4" t="s">
        <v>117</v>
      </c>
      <c r="D31" s="4" t="s">
        <v>118</v>
      </c>
      <c r="E31" s="4">
        <v>1</v>
      </c>
      <c r="F31" s="5" t="s">
        <v>119</v>
      </c>
      <c r="G31" s="5" t="s">
        <v>26</v>
      </c>
      <c r="H31" s="4" t="s">
        <v>120</v>
      </c>
      <c r="I31" s="5" t="s">
        <v>121</v>
      </c>
      <c r="J31" s="5">
        <v>82.2</v>
      </c>
      <c r="K31" s="4">
        <f t="shared" si="1"/>
        <v>41.1</v>
      </c>
      <c r="L31" s="5">
        <f aca="true" t="shared" si="4" ref="L31:L39">J31/2+I31</f>
        <v>78.0875</v>
      </c>
      <c r="M31" s="5">
        <v>1</v>
      </c>
    </row>
    <row r="32" spans="1:13" ht="27" customHeight="1">
      <c r="A32" s="4" t="s">
        <v>15</v>
      </c>
      <c r="B32" s="4" t="s">
        <v>116</v>
      </c>
      <c r="C32" s="4" t="s">
        <v>117</v>
      </c>
      <c r="D32" s="4" t="s">
        <v>118</v>
      </c>
      <c r="E32" s="4">
        <v>1</v>
      </c>
      <c r="F32" s="5" t="s">
        <v>122</v>
      </c>
      <c r="G32" s="5" t="s">
        <v>20</v>
      </c>
      <c r="H32" s="4" t="s">
        <v>123</v>
      </c>
      <c r="I32" s="5" t="s">
        <v>124</v>
      </c>
      <c r="J32" s="5">
        <v>82.2</v>
      </c>
      <c r="K32" s="4">
        <f t="shared" si="1"/>
        <v>41.1</v>
      </c>
      <c r="L32" s="5">
        <f t="shared" si="4"/>
        <v>77.02250000000001</v>
      </c>
      <c r="M32" s="5">
        <v>2</v>
      </c>
    </row>
    <row r="33" spans="1:13" ht="27" customHeight="1">
      <c r="A33" s="4" t="s">
        <v>15</v>
      </c>
      <c r="B33" s="4" t="s">
        <v>116</v>
      </c>
      <c r="C33" s="4" t="s">
        <v>117</v>
      </c>
      <c r="D33" s="4" t="s">
        <v>118</v>
      </c>
      <c r="E33" s="4">
        <v>1</v>
      </c>
      <c r="F33" s="5" t="s">
        <v>125</v>
      </c>
      <c r="G33" s="5" t="s">
        <v>20</v>
      </c>
      <c r="H33" s="4" t="s">
        <v>126</v>
      </c>
      <c r="I33" s="5" t="s">
        <v>127</v>
      </c>
      <c r="J33" s="5">
        <v>81.4</v>
      </c>
      <c r="K33" s="4">
        <f t="shared" si="1"/>
        <v>40.7</v>
      </c>
      <c r="L33" s="5">
        <f t="shared" si="4"/>
        <v>76.495</v>
      </c>
      <c r="M33" s="5">
        <v>3</v>
      </c>
    </row>
    <row r="34" spans="1:13" s="1" customFormat="1" ht="27" customHeight="1">
      <c r="A34" s="6" t="s">
        <v>128</v>
      </c>
      <c r="B34" s="6" t="s">
        <v>129</v>
      </c>
      <c r="C34" s="6" t="s">
        <v>130</v>
      </c>
      <c r="D34" s="6" t="s">
        <v>131</v>
      </c>
      <c r="E34" s="6">
        <v>1</v>
      </c>
      <c r="F34" s="6" t="s">
        <v>132</v>
      </c>
      <c r="G34" s="6" t="s">
        <v>20</v>
      </c>
      <c r="H34" s="6" t="s">
        <v>133</v>
      </c>
      <c r="I34" s="6" t="s">
        <v>134</v>
      </c>
      <c r="J34" s="6">
        <v>84</v>
      </c>
      <c r="K34" s="4">
        <f t="shared" si="1"/>
        <v>42</v>
      </c>
      <c r="L34" s="5">
        <f t="shared" si="4"/>
        <v>77.09</v>
      </c>
      <c r="M34" s="6">
        <v>1</v>
      </c>
    </row>
    <row r="35" spans="1:13" s="1" customFormat="1" ht="27" customHeight="1">
      <c r="A35" s="6" t="s">
        <v>128</v>
      </c>
      <c r="B35" s="6" t="s">
        <v>129</v>
      </c>
      <c r="C35" s="6" t="s">
        <v>130</v>
      </c>
      <c r="D35" s="6" t="s">
        <v>131</v>
      </c>
      <c r="E35" s="6">
        <v>1</v>
      </c>
      <c r="F35" s="6" t="s">
        <v>135</v>
      </c>
      <c r="G35" s="6" t="s">
        <v>20</v>
      </c>
      <c r="H35" s="6" t="s">
        <v>136</v>
      </c>
      <c r="I35" s="6" t="s">
        <v>137</v>
      </c>
      <c r="J35" s="6">
        <v>80.2</v>
      </c>
      <c r="K35" s="4">
        <f t="shared" si="1"/>
        <v>40.1</v>
      </c>
      <c r="L35" s="5">
        <f t="shared" si="4"/>
        <v>74.975</v>
      </c>
      <c r="M35" s="6">
        <v>2</v>
      </c>
    </row>
    <row r="36" spans="1:13" s="1" customFormat="1" ht="27" customHeight="1">
      <c r="A36" s="6" t="s">
        <v>128</v>
      </c>
      <c r="B36" s="6" t="s">
        <v>129</v>
      </c>
      <c r="C36" s="6" t="s">
        <v>130</v>
      </c>
      <c r="D36" s="6" t="s">
        <v>131</v>
      </c>
      <c r="E36" s="6">
        <v>1</v>
      </c>
      <c r="F36" s="6" t="s">
        <v>138</v>
      </c>
      <c r="G36" s="6" t="s">
        <v>20</v>
      </c>
      <c r="H36" s="6" t="s">
        <v>139</v>
      </c>
      <c r="I36" s="6" t="s">
        <v>140</v>
      </c>
      <c r="J36" s="6">
        <v>0</v>
      </c>
      <c r="K36" s="4">
        <f t="shared" si="1"/>
        <v>0</v>
      </c>
      <c r="L36" s="5">
        <f t="shared" si="4"/>
        <v>33.315</v>
      </c>
      <c r="M36" s="6">
        <v>3</v>
      </c>
    </row>
    <row r="37" spans="1:13" s="1" customFormat="1" ht="27" customHeight="1">
      <c r="A37" s="6" t="s">
        <v>128</v>
      </c>
      <c r="B37" s="6" t="s">
        <v>141</v>
      </c>
      <c r="C37" s="6" t="s">
        <v>130</v>
      </c>
      <c r="D37" s="6" t="s">
        <v>142</v>
      </c>
      <c r="E37" s="6">
        <v>1</v>
      </c>
      <c r="F37" s="6" t="s">
        <v>143</v>
      </c>
      <c r="G37" s="6" t="s">
        <v>26</v>
      </c>
      <c r="H37" s="6" t="s">
        <v>144</v>
      </c>
      <c r="I37" s="6" t="s">
        <v>145</v>
      </c>
      <c r="J37" s="6">
        <v>83.2</v>
      </c>
      <c r="K37" s="4">
        <f aca="true" t="shared" si="5" ref="K37:K78">J37/2</f>
        <v>41.6</v>
      </c>
      <c r="L37" s="5">
        <f t="shared" si="4"/>
        <v>76.485</v>
      </c>
      <c r="M37" s="6">
        <v>1</v>
      </c>
    </row>
    <row r="38" spans="1:13" s="1" customFormat="1" ht="27" customHeight="1">
      <c r="A38" s="6" t="s">
        <v>128</v>
      </c>
      <c r="B38" s="6" t="s">
        <v>141</v>
      </c>
      <c r="C38" s="6" t="s">
        <v>130</v>
      </c>
      <c r="D38" s="6" t="s">
        <v>142</v>
      </c>
      <c r="E38" s="6">
        <v>1</v>
      </c>
      <c r="F38" s="6" t="s">
        <v>146</v>
      </c>
      <c r="G38" s="6" t="s">
        <v>20</v>
      </c>
      <c r="H38" s="6" t="s">
        <v>147</v>
      </c>
      <c r="I38" s="6" t="s">
        <v>148</v>
      </c>
      <c r="J38" s="6">
        <v>81.2</v>
      </c>
      <c r="K38" s="4">
        <f t="shared" si="5"/>
        <v>40.6</v>
      </c>
      <c r="L38" s="5">
        <f t="shared" si="4"/>
        <v>76.0325</v>
      </c>
      <c r="M38" s="6">
        <v>2</v>
      </c>
    </row>
    <row r="39" spans="1:13" s="1" customFormat="1" ht="27" customHeight="1">
      <c r="A39" s="6" t="s">
        <v>128</v>
      </c>
      <c r="B39" s="6" t="s">
        <v>141</v>
      </c>
      <c r="C39" s="6" t="s">
        <v>130</v>
      </c>
      <c r="D39" s="6" t="s">
        <v>142</v>
      </c>
      <c r="E39" s="6">
        <v>1</v>
      </c>
      <c r="F39" s="6" t="s">
        <v>149</v>
      </c>
      <c r="G39" s="6" t="s">
        <v>20</v>
      </c>
      <c r="H39" s="6" t="s">
        <v>150</v>
      </c>
      <c r="I39" s="6" t="s">
        <v>151</v>
      </c>
      <c r="J39" s="6">
        <v>78</v>
      </c>
      <c r="K39" s="4">
        <f t="shared" si="5"/>
        <v>39</v>
      </c>
      <c r="L39" s="5">
        <f t="shared" si="4"/>
        <v>73.195</v>
      </c>
      <c r="M39" s="6">
        <v>3</v>
      </c>
    </row>
    <row r="40" spans="1:13" s="1" customFormat="1" ht="27" customHeight="1">
      <c r="A40" s="6" t="s">
        <v>128</v>
      </c>
      <c r="B40" s="6" t="s">
        <v>152</v>
      </c>
      <c r="C40" s="6" t="s">
        <v>153</v>
      </c>
      <c r="D40" s="6" t="s">
        <v>154</v>
      </c>
      <c r="E40" s="6">
        <v>1</v>
      </c>
      <c r="F40" s="6" t="s">
        <v>155</v>
      </c>
      <c r="G40" s="6" t="s">
        <v>26</v>
      </c>
      <c r="H40" s="6" t="s">
        <v>156</v>
      </c>
      <c r="I40" s="6" t="s">
        <v>157</v>
      </c>
      <c r="J40" s="6">
        <v>82</v>
      </c>
      <c r="K40" s="4">
        <f t="shared" si="5"/>
        <v>41</v>
      </c>
      <c r="L40" s="6">
        <f aca="true" t="shared" si="6" ref="L40:L51">J40/2+I40</f>
        <v>75.9825</v>
      </c>
      <c r="M40" s="6">
        <v>1</v>
      </c>
    </row>
    <row r="41" spans="1:13" s="1" customFormat="1" ht="27" customHeight="1">
      <c r="A41" s="6" t="s">
        <v>128</v>
      </c>
      <c r="B41" s="6" t="s">
        <v>152</v>
      </c>
      <c r="C41" s="6" t="s">
        <v>153</v>
      </c>
      <c r="D41" s="6" t="s">
        <v>154</v>
      </c>
      <c r="E41" s="6">
        <v>1</v>
      </c>
      <c r="F41" s="6" t="s">
        <v>158</v>
      </c>
      <c r="G41" s="6" t="s">
        <v>26</v>
      </c>
      <c r="H41" s="6" t="s">
        <v>159</v>
      </c>
      <c r="I41" s="6" t="s">
        <v>160</v>
      </c>
      <c r="J41" s="6">
        <v>79</v>
      </c>
      <c r="K41" s="4">
        <f t="shared" si="5"/>
        <v>39.5</v>
      </c>
      <c r="L41" s="6">
        <f t="shared" si="6"/>
        <v>73.3825</v>
      </c>
      <c r="M41" s="6">
        <v>2</v>
      </c>
    </row>
    <row r="42" spans="1:13" s="1" customFormat="1" ht="27" customHeight="1">
      <c r="A42" s="6" t="s">
        <v>128</v>
      </c>
      <c r="B42" s="6" t="s">
        <v>152</v>
      </c>
      <c r="C42" s="6" t="s">
        <v>153</v>
      </c>
      <c r="D42" s="6" t="s">
        <v>154</v>
      </c>
      <c r="E42" s="6">
        <v>1</v>
      </c>
      <c r="F42" s="6" t="s">
        <v>161</v>
      </c>
      <c r="G42" s="6" t="s">
        <v>20</v>
      </c>
      <c r="H42" s="6" t="s">
        <v>162</v>
      </c>
      <c r="I42" s="6" t="s">
        <v>163</v>
      </c>
      <c r="J42" s="6">
        <v>0</v>
      </c>
      <c r="K42" s="4">
        <f t="shared" si="5"/>
        <v>0</v>
      </c>
      <c r="L42" s="6">
        <f t="shared" si="6"/>
        <v>32.67</v>
      </c>
      <c r="M42" s="6">
        <v>3</v>
      </c>
    </row>
    <row r="43" spans="1:13" s="1" customFormat="1" ht="27" customHeight="1">
      <c r="A43" s="6" t="s">
        <v>128</v>
      </c>
      <c r="B43" s="6" t="s">
        <v>164</v>
      </c>
      <c r="C43" s="6" t="s">
        <v>165</v>
      </c>
      <c r="D43" s="6" t="s">
        <v>166</v>
      </c>
      <c r="E43" s="6">
        <v>1</v>
      </c>
      <c r="F43" s="6" t="s">
        <v>167</v>
      </c>
      <c r="G43" s="6" t="s">
        <v>26</v>
      </c>
      <c r="H43" s="6" t="s">
        <v>168</v>
      </c>
      <c r="I43" s="6" t="s">
        <v>169</v>
      </c>
      <c r="J43" s="6">
        <v>82.8</v>
      </c>
      <c r="K43" s="4">
        <f t="shared" si="5"/>
        <v>41.4</v>
      </c>
      <c r="L43" s="6">
        <f t="shared" si="6"/>
        <v>78.3825</v>
      </c>
      <c r="M43" s="6">
        <v>1</v>
      </c>
    </row>
    <row r="44" spans="1:13" s="1" customFormat="1" ht="27" customHeight="1">
      <c r="A44" s="6" t="s">
        <v>128</v>
      </c>
      <c r="B44" s="6" t="s">
        <v>164</v>
      </c>
      <c r="C44" s="6" t="s">
        <v>165</v>
      </c>
      <c r="D44" s="6" t="s">
        <v>166</v>
      </c>
      <c r="E44" s="6">
        <v>1</v>
      </c>
      <c r="F44" s="6" t="s">
        <v>170</v>
      </c>
      <c r="G44" s="6" t="s">
        <v>26</v>
      </c>
      <c r="H44" s="6" t="s">
        <v>171</v>
      </c>
      <c r="I44" s="6" t="s">
        <v>172</v>
      </c>
      <c r="J44" s="6">
        <v>83.4</v>
      </c>
      <c r="K44" s="4">
        <f t="shared" si="5"/>
        <v>41.7</v>
      </c>
      <c r="L44" s="6">
        <f t="shared" si="6"/>
        <v>77.47</v>
      </c>
      <c r="M44" s="6">
        <v>2</v>
      </c>
    </row>
    <row r="45" spans="1:13" s="1" customFormat="1" ht="27" customHeight="1">
      <c r="A45" s="6" t="s">
        <v>128</v>
      </c>
      <c r="B45" s="6" t="s">
        <v>164</v>
      </c>
      <c r="C45" s="6" t="s">
        <v>165</v>
      </c>
      <c r="D45" s="6" t="s">
        <v>166</v>
      </c>
      <c r="E45" s="6">
        <v>1</v>
      </c>
      <c r="F45" s="6" t="s">
        <v>173</v>
      </c>
      <c r="G45" s="6" t="s">
        <v>20</v>
      </c>
      <c r="H45" s="6" t="s">
        <v>174</v>
      </c>
      <c r="I45" s="6" t="s">
        <v>127</v>
      </c>
      <c r="J45" s="6">
        <v>83.3</v>
      </c>
      <c r="K45" s="4">
        <f t="shared" si="5"/>
        <v>41.65</v>
      </c>
      <c r="L45" s="6">
        <f t="shared" si="6"/>
        <v>77.445</v>
      </c>
      <c r="M45" s="6">
        <v>3</v>
      </c>
    </row>
    <row r="46" spans="1:13" s="1" customFormat="1" ht="27" customHeight="1">
      <c r="A46" s="6" t="s">
        <v>128</v>
      </c>
      <c r="B46" s="6" t="s">
        <v>175</v>
      </c>
      <c r="C46" s="6" t="s">
        <v>176</v>
      </c>
      <c r="D46" s="6" t="s">
        <v>177</v>
      </c>
      <c r="E46" s="6">
        <v>1</v>
      </c>
      <c r="F46" s="6" t="s">
        <v>178</v>
      </c>
      <c r="G46" s="6" t="s">
        <v>26</v>
      </c>
      <c r="H46" s="6" t="s">
        <v>179</v>
      </c>
      <c r="I46" s="6" t="s">
        <v>180</v>
      </c>
      <c r="J46" s="6">
        <v>81.8</v>
      </c>
      <c r="K46" s="4">
        <f t="shared" si="5"/>
        <v>40.9</v>
      </c>
      <c r="L46" s="6">
        <f t="shared" si="6"/>
        <v>74.47</v>
      </c>
      <c r="M46" s="6">
        <v>1</v>
      </c>
    </row>
    <row r="47" spans="1:13" s="1" customFormat="1" ht="27" customHeight="1">
      <c r="A47" s="6" t="s">
        <v>128</v>
      </c>
      <c r="B47" s="6" t="s">
        <v>175</v>
      </c>
      <c r="C47" s="6" t="s">
        <v>176</v>
      </c>
      <c r="D47" s="6" t="s">
        <v>177</v>
      </c>
      <c r="E47" s="6">
        <v>1</v>
      </c>
      <c r="F47" s="6" t="s">
        <v>181</v>
      </c>
      <c r="G47" s="6" t="s">
        <v>26</v>
      </c>
      <c r="H47" s="6" t="s">
        <v>182</v>
      </c>
      <c r="I47" s="6" t="s">
        <v>183</v>
      </c>
      <c r="J47" s="6">
        <v>83</v>
      </c>
      <c r="K47" s="4">
        <f t="shared" si="5"/>
        <v>41.5</v>
      </c>
      <c r="L47" s="6">
        <f t="shared" si="6"/>
        <v>73.6275</v>
      </c>
      <c r="M47" s="6">
        <v>2</v>
      </c>
    </row>
    <row r="48" spans="1:13" s="1" customFormat="1" ht="27" customHeight="1">
      <c r="A48" s="6" t="s">
        <v>128</v>
      </c>
      <c r="B48" s="6" t="s">
        <v>175</v>
      </c>
      <c r="C48" s="6" t="s">
        <v>176</v>
      </c>
      <c r="D48" s="6" t="s">
        <v>177</v>
      </c>
      <c r="E48" s="6">
        <v>1</v>
      </c>
      <c r="F48" s="6" t="s">
        <v>184</v>
      </c>
      <c r="G48" s="6" t="s">
        <v>20</v>
      </c>
      <c r="H48" s="6" t="s">
        <v>185</v>
      </c>
      <c r="I48" s="6" t="s">
        <v>186</v>
      </c>
      <c r="J48" s="6">
        <v>80</v>
      </c>
      <c r="K48" s="4">
        <f t="shared" si="5"/>
        <v>40</v>
      </c>
      <c r="L48" s="6">
        <f t="shared" si="6"/>
        <v>73.37</v>
      </c>
      <c r="M48" s="6">
        <v>3</v>
      </c>
    </row>
    <row r="49" spans="1:13" s="1" customFormat="1" ht="27" customHeight="1">
      <c r="A49" s="6" t="s">
        <v>128</v>
      </c>
      <c r="B49" s="6" t="s">
        <v>187</v>
      </c>
      <c r="C49" s="6" t="s">
        <v>176</v>
      </c>
      <c r="D49" s="6" t="s">
        <v>188</v>
      </c>
      <c r="E49" s="6">
        <v>1</v>
      </c>
      <c r="F49" s="6" t="s">
        <v>189</v>
      </c>
      <c r="G49" s="6" t="s">
        <v>20</v>
      </c>
      <c r="H49" s="6" t="s">
        <v>190</v>
      </c>
      <c r="I49" s="6" t="s">
        <v>191</v>
      </c>
      <c r="J49" s="6">
        <v>82.8</v>
      </c>
      <c r="K49" s="4">
        <f t="shared" si="5"/>
        <v>41.4</v>
      </c>
      <c r="L49" s="6">
        <f t="shared" si="6"/>
        <v>75.425</v>
      </c>
      <c r="M49" s="6">
        <v>1</v>
      </c>
    </row>
    <row r="50" spans="1:13" s="1" customFormat="1" ht="27" customHeight="1">
      <c r="A50" s="6" t="s">
        <v>128</v>
      </c>
      <c r="B50" s="6" t="s">
        <v>187</v>
      </c>
      <c r="C50" s="6" t="s">
        <v>176</v>
      </c>
      <c r="D50" s="6" t="s">
        <v>188</v>
      </c>
      <c r="E50" s="6">
        <v>1</v>
      </c>
      <c r="F50" s="6" t="s">
        <v>192</v>
      </c>
      <c r="G50" s="6" t="s">
        <v>26</v>
      </c>
      <c r="H50" s="6" t="s">
        <v>193</v>
      </c>
      <c r="I50" s="6" t="s">
        <v>194</v>
      </c>
      <c r="J50" s="6">
        <v>82.1</v>
      </c>
      <c r="K50" s="4">
        <f t="shared" si="5"/>
        <v>41.05</v>
      </c>
      <c r="L50" s="6">
        <f t="shared" si="6"/>
        <v>74.19999999999999</v>
      </c>
      <c r="M50" s="6">
        <v>2</v>
      </c>
    </row>
    <row r="51" spans="1:13" s="1" customFormat="1" ht="27" customHeight="1">
      <c r="A51" s="6" t="s">
        <v>128</v>
      </c>
      <c r="B51" s="6" t="s">
        <v>187</v>
      </c>
      <c r="C51" s="6" t="s">
        <v>176</v>
      </c>
      <c r="D51" s="6" t="s">
        <v>188</v>
      </c>
      <c r="E51" s="6">
        <v>1</v>
      </c>
      <c r="F51" s="6" t="s">
        <v>195</v>
      </c>
      <c r="G51" s="6" t="s">
        <v>26</v>
      </c>
      <c r="H51" s="6" t="s">
        <v>196</v>
      </c>
      <c r="I51" s="6" t="s">
        <v>197</v>
      </c>
      <c r="J51" s="6">
        <v>0</v>
      </c>
      <c r="K51" s="4">
        <f t="shared" si="5"/>
        <v>0</v>
      </c>
      <c r="L51" s="6">
        <f t="shared" si="6"/>
        <v>31.815</v>
      </c>
      <c r="M51" s="6">
        <v>3</v>
      </c>
    </row>
    <row r="52" spans="1:13" s="1" customFormat="1" ht="27" customHeight="1">
      <c r="A52" s="6" t="s">
        <v>128</v>
      </c>
      <c r="B52" s="6" t="s">
        <v>198</v>
      </c>
      <c r="C52" s="6" t="s">
        <v>176</v>
      </c>
      <c r="D52" s="6" t="s">
        <v>199</v>
      </c>
      <c r="E52" s="6">
        <v>1</v>
      </c>
      <c r="F52" s="6" t="s">
        <v>200</v>
      </c>
      <c r="G52" s="6" t="s">
        <v>26</v>
      </c>
      <c r="H52" s="6" t="s">
        <v>201</v>
      </c>
      <c r="I52" s="6" t="s">
        <v>202</v>
      </c>
      <c r="J52" s="6">
        <v>83.1</v>
      </c>
      <c r="K52" s="4">
        <f t="shared" si="5"/>
        <v>41.55</v>
      </c>
      <c r="L52" s="6">
        <f aca="true" t="shared" si="7" ref="L52:L60">J52/2+I52</f>
        <v>75.11</v>
      </c>
      <c r="M52" s="6">
        <v>1</v>
      </c>
    </row>
    <row r="53" spans="1:13" s="1" customFormat="1" ht="27" customHeight="1">
      <c r="A53" s="6" t="s">
        <v>128</v>
      </c>
      <c r="B53" s="6" t="s">
        <v>198</v>
      </c>
      <c r="C53" s="6" t="s">
        <v>176</v>
      </c>
      <c r="D53" s="6" t="s">
        <v>199</v>
      </c>
      <c r="E53" s="6">
        <v>1</v>
      </c>
      <c r="F53" s="6" t="s">
        <v>203</v>
      </c>
      <c r="G53" s="6" t="s">
        <v>26</v>
      </c>
      <c r="H53" s="6" t="s">
        <v>204</v>
      </c>
      <c r="I53" s="6" t="s">
        <v>205</v>
      </c>
      <c r="J53" s="6">
        <v>82.1</v>
      </c>
      <c r="K53" s="4">
        <f t="shared" si="5"/>
        <v>41.05</v>
      </c>
      <c r="L53" s="6">
        <f t="shared" si="7"/>
        <v>73.3975</v>
      </c>
      <c r="M53" s="6">
        <v>2</v>
      </c>
    </row>
    <row r="54" spans="1:13" s="1" customFormat="1" ht="27" customHeight="1">
      <c r="A54" s="6" t="s">
        <v>128</v>
      </c>
      <c r="B54" s="6" t="s">
        <v>198</v>
      </c>
      <c r="C54" s="6" t="s">
        <v>176</v>
      </c>
      <c r="D54" s="6" t="s">
        <v>199</v>
      </c>
      <c r="E54" s="6">
        <v>1</v>
      </c>
      <c r="F54" s="6" t="s">
        <v>206</v>
      </c>
      <c r="G54" s="6" t="s">
        <v>26</v>
      </c>
      <c r="H54" s="6" t="s">
        <v>207</v>
      </c>
      <c r="I54" s="6" t="s">
        <v>208</v>
      </c>
      <c r="J54" s="6">
        <v>77.5</v>
      </c>
      <c r="K54" s="4">
        <f t="shared" si="5"/>
        <v>38.75</v>
      </c>
      <c r="L54" s="6">
        <f t="shared" si="7"/>
        <v>69.7675</v>
      </c>
      <c r="M54" s="6">
        <v>3</v>
      </c>
    </row>
    <row r="55" spans="1:13" s="1" customFormat="1" ht="27" customHeight="1">
      <c r="A55" s="6" t="s">
        <v>128</v>
      </c>
      <c r="B55" s="6" t="s">
        <v>209</v>
      </c>
      <c r="C55" s="6" t="s">
        <v>176</v>
      </c>
      <c r="D55" s="6" t="s">
        <v>210</v>
      </c>
      <c r="E55" s="6">
        <v>1</v>
      </c>
      <c r="F55" s="6" t="s">
        <v>211</v>
      </c>
      <c r="G55" s="6" t="s">
        <v>26</v>
      </c>
      <c r="H55" s="6" t="s">
        <v>212</v>
      </c>
      <c r="I55" s="6" t="s">
        <v>213</v>
      </c>
      <c r="J55" s="6">
        <v>82.2</v>
      </c>
      <c r="K55" s="4">
        <f t="shared" si="5"/>
        <v>41.1</v>
      </c>
      <c r="L55" s="6">
        <f t="shared" si="7"/>
        <v>75.4525</v>
      </c>
      <c r="M55" s="6">
        <v>1</v>
      </c>
    </row>
    <row r="56" spans="1:13" s="1" customFormat="1" ht="27" customHeight="1">
      <c r="A56" s="6" t="s">
        <v>128</v>
      </c>
      <c r="B56" s="6" t="s">
        <v>209</v>
      </c>
      <c r="C56" s="6" t="s">
        <v>176</v>
      </c>
      <c r="D56" s="6" t="s">
        <v>210</v>
      </c>
      <c r="E56" s="6">
        <v>1</v>
      </c>
      <c r="F56" s="6" t="s">
        <v>214</v>
      </c>
      <c r="G56" s="6" t="s">
        <v>20</v>
      </c>
      <c r="H56" s="6" t="s">
        <v>215</v>
      </c>
      <c r="I56" s="6" t="s">
        <v>48</v>
      </c>
      <c r="J56" s="6">
        <v>83.9</v>
      </c>
      <c r="K56" s="4">
        <f t="shared" si="5"/>
        <v>41.95</v>
      </c>
      <c r="L56" s="6">
        <f t="shared" si="7"/>
        <v>74.11250000000001</v>
      </c>
      <c r="M56" s="6">
        <v>2</v>
      </c>
    </row>
    <row r="57" spans="1:13" s="1" customFormat="1" ht="27" customHeight="1">
      <c r="A57" s="6" t="s">
        <v>128</v>
      </c>
      <c r="B57" s="6" t="s">
        <v>209</v>
      </c>
      <c r="C57" s="6" t="s">
        <v>176</v>
      </c>
      <c r="D57" s="6" t="s">
        <v>210</v>
      </c>
      <c r="E57" s="6">
        <v>1</v>
      </c>
      <c r="F57" s="6" t="s">
        <v>216</v>
      </c>
      <c r="G57" s="6" t="s">
        <v>26</v>
      </c>
      <c r="H57" s="6" t="s">
        <v>217</v>
      </c>
      <c r="I57" s="6" t="s">
        <v>218</v>
      </c>
      <c r="J57" s="6">
        <v>0</v>
      </c>
      <c r="K57" s="4">
        <f t="shared" si="5"/>
        <v>0</v>
      </c>
      <c r="L57" s="6">
        <f t="shared" si="7"/>
        <v>30.92</v>
      </c>
      <c r="M57" s="6">
        <v>3</v>
      </c>
    </row>
    <row r="58" spans="1:13" s="1" customFormat="1" ht="27" customHeight="1">
      <c r="A58" s="5" t="s">
        <v>219</v>
      </c>
      <c r="B58" s="5" t="s">
        <v>220</v>
      </c>
      <c r="C58" s="6" t="s">
        <v>130</v>
      </c>
      <c r="D58" s="9" t="s">
        <v>221</v>
      </c>
      <c r="E58" s="7">
        <v>1</v>
      </c>
      <c r="F58" s="8" t="s">
        <v>222</v>
      </c>
      <c r="G58" s="7" t="s">
        <v>20</v>
      </c>
      <c r="H58" s="5" t="s">
        <v>223</v>
      </c>
      <c r="I58" s="5" t="s">
        <v>224</v>
      </c>
      <c r="J58" s="5">
        <v>83.4</v>
      </c>
      <c r="K58" s="4">
        <f t="shared" si="5"/>
        <v>41.7</v>
      </c>
      <c r="L58" s="6">
        <f t="shared" si="7"/>
        <v>78.2625</v>
      </c>
      <c r="M58" s="5">
        <v>1</v>
      </c>
    </row>
    <row r="59" spans="1:13" s="1" customFormat="1" ht="27" customHeight="1">
      <c r="A59" s="5" t="s">
        <v>219</v>
      </c>
      <c r="B59" s="5" t="s">
        <v>220</v>
      </c>
      <c r="C59" s="6" t="s">
        <v>130</v>
      </c>
      <c r="D59" s="9" t="s">
        <v>221</v>
      </c>
      <c r="E59" s="7">
        <v>1</v>
      </c>
      <c r="F59" s="5" t="s">
        <v>225</v>
      </c>
      <c r="G59" s="5" t="s">
        <v>20</v>
      </c>
      <c r="H59" s="5" t="s">
        <v>226</v>
      </c>
      <c r="I59" s="5" t="s">
        <v>227</v>
      </c>
      <c r="J59" s="5">
        <v>83.4</v>
      </c>
      <c r="K59" s="4">
        <f t="shared" si="5"/>
        <v>41.7</v>
      </c>
      <c r="L59" s="6">
        <f t="shared" si="7"/>
        <v>76.2475</v>
      </c>
      <c r="M59" s="5">
        <v>2</v>
      </c>
    </row>
    <row r="60" spans="1:13" s="1" customFormat="1" ht="27" customHeight="1">
      <c r="A60" s="5" t="s">
        <v>219</v>
      </c>
      <c r="B60" s="5" t="s">
        <v>220</v>
      </c>
      <c r="C60" s="6" t="s">
        <v>130</v>
      </c>
      <c r="D60" s="9" t="s">
        <v>221</v>
      </c>
      <c r="E60" s="7">
        <v>1</v>
      </c>
      <c r="F60" s="5" t="s">
        <v>228</v>
      </c>
      <c r="G60" s="5" t="s">
        <v>20</v>
      </c>
      <c r="H60" s="5" t="s">
        <v>229</v>
      </c>
      <c r="I60" s="5" t="s">
        <v>230</v>
      </c>
      <c r="J60" s="5">
        <v>81.7</v>
      </c>
      <c r="K60" s="4">
        <f t="shared" si="5"/>
        <v>40.85</v>
      </c>
      <c r="L60" s="6">
        <f t="shared" si="7"/>
        <v>75.055</v>
      </c>
      <c r="M60" s="5">
        <v>3</v>
      </c>
    </row>
    <row r="61" spans="1:13" ht="27" customHeight="1">
      <c r="A61" s="7" t="s">
        <v>231</v>
      </c>
      <c r="B61" s="7" t="s">
        <v>232</v>
      </c>
      <c r="C61" s="7" t="s">
        <v>233</v>
      </c>
      <c r="D61" s="7" t="s">
        <v>234</v>
      </c>
      <c r="E61" s="7">
        <v>1</v>
      </c>
      <c r="F61" s="7" t="s">
        <v>235</v>
      </c>
      <c r="G61" s="7" t="s">
        <v>20</v>
      </c>
      <c r="H61" s="7" t="s">
        <v>236</v>
      </c>
      <c r="I61" s="7" t="s">
        <v>79</v>
      </c>
      <c r="J61" s="7">
        <v>84</v>
      </c>
      <c r="K61" s="4">
        <f t="shared" si="5"/>
        <v>42</v>
      </c>
      <c r="L61" s="7">
        <f aca="true" t="shared" si="8" ref="L61:L69">J61/2+I61</f>
        <v>77.33</v>
      </c>
      <c r="M61" s="7">
        <v>1</v>
      </c>
    </row>
    <row r="62" spans="1:13" ht="27" customHeight="1">
      <c r="A62" s="7" t="s">
        <v>231</v>
      </c>
      <c r="B62" s="7" t="s">
        <v>232</v>
      </c>
      <c r="C62" s="7" t="s">
        <v>233</v>
      </c>
      <c r="D62" s="7" t="s">
        <v>234</v>
      </c>
      <c r="E62" s="7">
        <v>1</v>
      </c>
      <c r="F62" s="7" t="s">
        <v>237</v>
      </c>
      <c r="G62" s="7" t="s">
        <v>20</v>
      </c>
      <c r="H62" s="7" t="s">
        <v>238</v>
      </c>
      <c r="I62" s="7" t="s">
        <v>239</v>
      </c>
      <c r="J62" s="7">
        <v>79.3</v>
      </c>
      <c r="K62" s="4">
        <f t="shared" si="5"/>
        <v>39.65</v>
      </c>
      <c r="L62" s="7">
        <f t="shared" si="8"/>
        <v>71.9925</v>
      </c>
      <c r="M62" s="7">
        <v>2</v>
      </c>
    </row>
    <row r="63" spans="1:13" ht="27" customHeight="1">
      <c r="A63" s="7" t="s">
        <v>231</v>
      </c>
      <c r="B63" s="7" t="s">
        <v>232</v>
      </c>
      <c r="C63" s="7" t="s">
        <v>233</v>
      </c>
      <c r="D63" s="7" t="s">
        <v>234</v>
      </c>
      <c r="E63" s="7">
        <v>1</v>
      </c>
      <c r="F63" s="7" t="s">
        <v>240</v>
      </c>
      <c r="G63" s="7" t="s">
        <v>20</v>
      </c>
      <c r="H63" s="7" t="s">
        <v>241</v>
      </c>
      <c r="I63" s="7" t="s">
        <v>242</v>
      </c>
      <c r="J63" s="7">
        <v>79.4</v>
      </c>
      <c r="K63" s="4">
        <f t="shared" si="5"/>
        <v>39.7</v>
      </c>
      <c r="L63" s="7">
        <f t="shared" si="8"/>
        <v>69.8075</v>
      </c>
      <c r="M63" s="7">
        <v>3</v>
      </c>
    </row>
    <row r="64" spans="1:13" ht="27" customHeight="1">
      <c r="A64" s="7" t="s">
        <v>231</v>
      </c>
      <c r="B64" s="7" t="s">
        <v>243</v>
      </c>
      <c r="C64" s="7" t="s">
        <v>244</v>
      </c>
      <c r="D64" s="7" t="s">
        <v>245</v>
      </c>
      <c r="E64" s="7">
        <v>1</v>
      </c>
      <c r="F64" s="7" t="s">
        <v>246</v>
      </c>
      <c r="G64" s="7" t="s">
        <v>20</v>
      </c>
      <c r="H64" s="7" t="s">
        <v>247</v>
      </c>
      <c r="I64" s="7" t="s">
        <v>248</v>
      </c>
      <c r="J64" s="7">
        <v>83.4</v>
      </c>
      <c r="K64" s="4">
        <f t="shared" si="5"/>
        <v>41.7</v>
      </c>
      <c r="L64" s="7">
        <f t="shared" si="8"/>
        <v>74.825</v>
      </c>
      <c r="M64" s="7">
        <v>1</v>
      </c>
    </row>
    <row r="65" spans="1:13" ht="27" customHeight="1">
      <c r="A65" s="7" t="s">
        <v>231</v>
      </c>
      <c r="B65" s="7" t="s">
        <v>243</v>
      </c>
      <c r="C65" s="7" t="s">
        <v>244</v>
      </c>
      <c r="D65" s="7" t="s">
        <v>245</v>
      </c>
      <c r="E65" s="7">
        <v>1</v>
      </c>
      <c r="F65" s="7" t="s">
        <v>249</v>
      </c>
      <c r="G65" s="7" t="s">
        <v>20</v>
      </c>
      <c r="H65" s="7" t="s">
        <v>250</v>
      </c>
      <c r="I65" s="7" t="s">
        <v>251</v>
      </c>
      <c r="J65" s="7">
        <v>81.1</v>
      </c>
      <c r="K65" s="4">
        <f t="shared" si="5"/>
        <v>40.55</v>
      </c>
      <c r="L65" s="7">
        <f t="shared" si="8"/>
        <v>74.6475</v>
      </c>
      <c r="M65" s="7">
        <v>2</v>
      </c>
    </row>
    <row r="66" spans="1:13" ht="27" customHeight="1">
      <c r="A66" s="7" t="s">
        <v>231</v>
      </c>
      <c r="B66" s="7" t="s">
        <v>243</v>
      </c>
      <c r="C66" s="7" t="s">
        <v>244</v>
      </c>
      <c r="D66" s="7" t="s">
        <v>245</v>
      </c>
      <c r="E66" s="7">
        <v>1</v>
      </c>
      <c r="F66" s="7" t="s">
        <v>252</v>
      </c>
      <c r="G66" s="7" t="s">
        <v>20</v>
      </c>
      <c r="H66" s="7" t="s">
        <v>253</v>
      </c>
      <c r="I66" s="7" t="s">
        <v>254</v>
      </c>
      <c r="J66" s="7">
        <v>82.6</v>
      </c>
      <c r="K66" s="4">
        <f t="shared" si="5"/>
        <v>41.3</v>
      </c>
      <c r="L66" s="7">
        <f t="shared" si="8"/>
        <v>73.75</v>
      </c>
      <c r="M66" s="7">
        <v>3</v>
      </c>
    </row>
    <row r="67" spans="1:13" ht="27" customHeight="1">
      <c r="A67" s="7" t="s">
        <v>231</v>
      </c>
      <c r="B67" s="7" t="s">
        <v>255</v>
      </c>
      <c r="C67" s="7" t="s">
        <v>256</v>
      </c>
      <c r="D67" s="7" t="s">
        <v>257</v>
      </c>
      <c r="E67" s="7">
        <v>1</v>
      </c>
      <c r="F67" s="7" t="s">
        <v>258</v>
      </c>
      <c r="G67" s="7" t="s">
        <v>26</v>
      </c>
      <c r="H67" s="7" t="s">
        <v>259</v>
      </c>
      <c r="I67" s="7" t="s">
        <v>260</v>
      </c>
      <c r="J67" s="7">
        <v>82</v>
      </c>
      <c r="K67" s="4">
        <f t="shared" si="5"/>
        <v>41</v>
      </c>
      <c r="L67" s="7">
        <f t="shared" si="8"/>
        <v>75.1525</v>
      </c>
      <c r="M67" s="7">
        <v>1</v>
      </c>
    </row>
    <row r="68" spans="1:13" ht="27" customHeight="1">
      <c r="A68" s="7" t="s">
        <v>231</v>
      </c>
      <c r="B68" s="7" t="s">
        <v>255</v>
      </c>
      <c r="C68" s="7" t="s">
        <v>256</v>
      </c>
      <c r="D68" s="7" t="s">
        <v>257</v>
      </c>
      <c r="E68" s="7">
        <v>1</v>
      </c>
      <c r="F68" s="7" t="s">
        <v>261</v>
      </c>
      <c r="G68" s="7" t="s">
        <v>20</v>
      </c>
      <c r="H68" s="7" t="s">
        <v>262</v>
      </c>
      <c r="I68" s="7" t="s">
        <v>263</v>
      </c>
      <c r="J68" s="7">
        <v>81.3</v>
      </c>
      <c r="K68" s="4">
        <f t="shared" si="5"/>
        <v>40.65</v>
      </c>
      <c r="L68" s="7">
        <f t="shared" si="8"/>
        <v>74.445</v>
      </c>
      <c r="M68" s="7">
        <v>2</v>
      </c>
    </row>
    <row r="69" spans="1:13" ht="27" customHeight="1">
      <c r="A69" s="7" t="s">
        <v>231</v>
      </c>
      <c r="B69" s="7" t="s">
        <v>255</v>
      </c>
      <c r="C69" s="7" t="s">
        <v>256</v>
      </c>
      <c r="D69" s="7" t="s">
        <v>257</v>
      </c>
      <c r="E69" s="7">
        <v>1</v>
      </c>
      <c r="F69" s="7" t="s">
        <v>264</v>
      </c>
      <c r="G69" s="7" t="s">
        <v>20</v>
      </c>
      <c r="H69" s="7" t="s">
        <v>265</v>
      </c>
      <c r="I69" s="7" t="s">
        <v>266</v>
      </c>
      <c r="J69" s="7">
        <v>78.5</v>
      </c>
      <c r="K69" s="4">
        <f t="shared" si="5"/>
        <v>39.25</v>
      </c>
      <c r="L69" s="7">
        <f t="shared" si="8"/>
        <v>73.75999999999999</v>
      </c>
      <c r="M69" s="7">
        <v>3</v>
      </c>
    </row>
    <row r="70" spans="1:13" ht="27" customHeight="1">
      <c r="A70" s="7" t="s">
        <v>231</v>
      </c>
      <c r="B70" s="7" t="s">
        <v>267</v>
      </c>
      <c r="C70" s="7" t="s">
        <v>268</v>
      </c>
      <c r="D70" s="7" t="s">
        <v>269</v>
      </c>
      <c r="E70" s="7">
        <v>1</v>
      </c>
      <c r="F70" s="7" t="s">
        <v>270</v>
      </c>
      <c r="G70" s="7" t="s">
        <v>20</v>
      </c>
      <c r="H70" s="7" t="s">
        <v>271</v>
      </c>
      <c r="I70" s="7" t="s">
        <v>272</v>
      </c>
      <c r="J70" s="7">
        <v>77.6</v>
      </c>
      <c r="K70" s="4">
        <f t="shared" si="5"/>
        <v>38.8</v>
      </c>
      <c r="L70" s="7">
        <f aca="true" t="shared" si="9" ref="L70:L78">J70/2+I70</f>
        <v>73.82249999999999</v>
      </c>
      <c r="M70" s="7">
        <v>1</v>
      </c>
    </row>
    <row r="71" spans="1:13" ht="27" customHeight="1">
      <c r="A71" s="7" t="s">
        <v>231</v>
      </c>
      <c r="B71" s="7" t="s">
        <v>267</v>
      </c>
      <c r="C71" s="7" t="s">
        <v>268</v>
      </c>
      <c r="D71" s="7" t="s">
        <v>269</v>
      </c>
      <c r="E71" s="7">
        <v>1</v>
      </c>
      <c r="F71" s="7" t="s">
        <v>273</v>
      </c>
      <c r="G71" s="7" t="s">
        <v>20</v>
      </c>
      <c r="H71" s="7" t="s">
        <v>274</v>
      </c>
      <c r="I71" s="7" t="s">
        <v>275</v>
      </c>
      <c r="J71" s="7">
        <v>77.2</v>
      </c>
      <c r="K71" s="4">
        <f t="shared" si="5"/>
        <v>38.6</v>
      </c>
      <c r="L71" s="7">
        <f t="shared" si="9"/>
        <v>72.63</v>
      </c>
      <c r="M71" s="7">
        <v>2</v>
      </c>
    </row>
    <row r="72" spans="1:13" ht="27" customHeight="1">
      <c r="A72" s="7" t="s">
        <v>231</v>
      </c>
      <c r="B72" s="7" t="s">
        <v>267</v>
      </c>
      <c r="C72" s="7" t="s">
        <v>268</v>
      </c>
      <c r="D72" s="7" t="s">
        <v>269</v>
      </c>
      <c r="E72" s="7">
        <v>1</v>
      </c>
      <c r="F72" s="7" t="s">
        <v>276</v>
      </c>
      <c r="G72" s="7" t="s">
        <v>20</v>
      </c>
      <c r="H72" s="7" t="s">
        <v>277</v>
      </c>
      <c r="I72" s="7" t="s">
        <v>278</v>
      </c>
      <c r="J72" s="7">
        <v>73</v>
      </c>
      <c r="K72" s="4">
        <f t="shared" si="5"/>
        <v>36.5</v>
      </c>
      <c r="L72" s="7">
        <f t="shared" si="9"/>
        <v>70.555</v>
      </c>
      <c r="M72" s="7">
        <v>3</v>
      </c>
    </row>
    <row r="73" spans="1:13" ht="27" customHeight="1">
      <c r="A73" s="7" t="s">
        <v>231</v>
      </c>
      <c r="B73" s="7" t="s">
        <v>279</v>
      </c>
      <c r="C73" s="7" t="s">
        <v>256</v>
      </c>
      <c r="D73" s="7" t="s">
        <v>280</v>
      </c>
      <c r="E73" s="7">
        <v>1</v>
      </c>
      <c r="F73" s="7" t="s">
        <v>281</v>
      </c>
      <c r="G73" s="7" t="s">
        <v>20</v>
      </c>
      <c r="H73" s="7" t="s">
        <v>282</v>
      </c>
      <c r="I73" s="7" t="s">
        <v>24</v>
      </c>
      <c r="J73" s="7">
        <v>82.4</v>
      </c>
      <c r="K73" s="4">
        <f t="shared" si="5"/>
        <v>41.2</v>
      </c>
      <c r="L73" s="7">
        <f t="shared" si="9"/>
        <v>74.64750000000001</v>
      </c>
      <c r="M73" s="7">
        <v>1</v>
      </c>
    </row>
    <row r="74" spans="1:13" ht="27" customHeight="1">
      <c r="A74" s="7" t="s">
        <v>231</v>
      </c>
      <c r="B74" s="7" t="s">
        <v>279</v>
      </c>
      <c r="C74" s="7" t="s">
        <v>256</v>
      </c>
      <c r="D74" s="7" t="s">
        <v>280</v>
      </c>
      <c r="E74" s="7">
        <v>1</v>
      </c>
      <c r="F74" s="7" t="s">
        <v>283</v>
      </c>
      <c r="G74" s="7" t="s">
        <v>26</v>
      </c>
      <c r="H74" s="7" t="s">
        <v>284</v>
      </c>
      <c r="I74" s="7" t="s">
        <v>180</v>
      </c>
      <c r="J74" s="7">
        <v>78</v>
      </c>
      <c r="K74" s="4">
        <f t="shared" si="5"/>
        <v>39</v>
      </c>
      <c r="L74" s="7">
        <f t="shared" si="9"/>
        <v>72.57</v>
      </c>
      <c r="M74" s="7">
        <v>2</v>
      </c>
    </row>
    <row r="75" spans="1:13" ht="27" customHeight="1">
      <c r="A75" s="7" t="s">
        <v>231</v>
      </c>
      <c r="B75" s="7" t="s">
        <v>279</v>
      </c>
      <c r="C75" s="7" t="s">
        <v>256</v>
      </c>
      <c r="D75" s="7" t="s">
        <v>280</v>
      </c>
      <c r="E75" s="7">
        <v>1</v>
      </c>
      <c r="F75" s="7" t="s">
        <v>285</v>
      </c>
      <c r="G75" s="7" t="s">
        <v>26</v>
      </c>
      <c r="H75" s="7" t="s">
        <v>286</v>
      </c>
      <c r="I75" s="7" t="s">
        <v>287</v>
      </c>
      <c r="J75" s="7">
        <v>72</v>
      </c>
      <c r="K75" s="4">
        <f t="shared" si="5"/>
        <v>36</v>
      </c>
      <c r="L75" s="7">
        <f t="shared" si="9"/>
        <v>70.215</v>
      </c>
      <c r="M75" s="7">
        <v>3</v>
      </c>
    </row>
    <row r="76" spans="1:13" ht="27" customHeight="1">
      <c r="A76" s="7" t="s">
        <v>231</v>
      </c>
      <c r="B76" s="7" t="s">
        <v>288</v>
      </c>
      <c r="C76" s="7" t="s">
        <v>256</v>
      </c>
      <c r="D76" s="7" t="s">
        <v>289</v>
      </c>
      <c r="E76" s="7">
        <v>1</v>
      </c>
      <c r="F76" s="7" t="s">
        <v>290</v>
      </c>
      <c r="G76" s="7" t="s">
        <v>26</v>
      </c>
      <c r="H76" s="7" t="s">
        <v>291</v>
      </c>
      <c r="I76" s="7" t="s">
        <v>292</v>
      </c>
      <c r="J76" s="7">
        <v>81.4</v>
      </c>
      <c r="K76" s="4">
        <f t="shared" si="5"/>
        <v>40.7</v>
      </c>
      <c r="L76" s="7">
        <f t="shared" si="9"/>
        <v>73.02250000000001</v>
      </c>
      <c r="M76" s="7">
        <v>1</v>
      </c>
    </row>
    <row r="77" spans="1:13" ht="27" customHeight="1">
      <c r="A77" s="7" t="s">
        <v>231</v>
      </c>
      <c r="B77" s="7" t="s">
        <v>288</v>
      </c>
      <c r="C77" s="7" t="s">
        <v>256</v>
      </c>
      <c r="D77" s="7" t="s">
        <v>289</v>
      </c>
      <c r="E77" s="7">
        <v>1</v>
      </c>
      <c r="F77" s="7" t="s">
        <v>293</v>
      </c>
      <c r="G77" s="7" t="s">
        <v>20</v>
      </c>
      <c r="H77" s="7" t="s">
        <v>294</v>
      </c>
      <c r="I77" s="7" t="s">
        <v>295</v>
      </c>
      <c r="J77" s="7">
        <v>79</v>
      </c>
      <c r="K77" s="4">
        <f t="shared" si="5"/>
        <v>39.5</v>
      </c>
      <c r="L77" s="7">
        <f t="shared" si="9"/>
        <v>71.8625</v>
      </c>
      <c r="M77" s="7">
        <v>2</v>
      </c>
    </row>
    <row r="78" spans="1:13" ht="27.75" customHeight="1">
      <c r="A78" s="7" t="s">
        <v>231</v>
      </c>
      <c r="B78" s="7" t="s">
        <v>288</v>
      </c>
      <c r="C78" s="7" t="s">
        <v>256</v>
      </c>
      <c r="D78" s="7" t="s">
        <v>289</v>
      </c>
      <c r="E78" s="7">
        <v>1</v>
      </c>
      <c r="F78" s="7" t="s">
        <v>296</v>
      </c>
      <c r="G78" s="7" t="s">
        <v>26</v>
      </c>
      <c r="H78" s="7" t="s">
        <v>297</v>
      </c>
      <c r="I78" s="7" t="s">
        <v>298</v>
      </c>
      <c r="J78" s="7">
        <v>80.6</v>
      </c>
      <c r="K78" s="4">
        <f t="shared" si="5"/>
        <v>40.3</v>
      </c>
      <c r="L78" s="7">
        <f t="shared" si="9"/>
        <v>71.5575</v>
      </c>
      <c r="M78" s="7">
        <v>3</v>
      </c>
    </row>
  </sheetData>
  <sheetProtection sheet="1" objects="1" formatCells="0" formatColumns="0" formatRows="0" insertColumns="0" insertRows="0" deleteColumns="0" deleteRows="0" autoFilter="0"/>
  <mergeCells count="1">
    <mergeCell ref="A2:M2"/>
  </mergeCells>
  <printOptions horizontalCentered="1"/>
  <pageMargins left="0.15748031496062992" right="0.15748031496062992" top="0.4722222222222222" bottom="0.4722222222222222" header="0" footer="0.4326388888888889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XGRSJ</dc:creator>
  <cp:keywords/>
  <dc:description/>
  <cp:lastModifiedBy>阳光</cp:lastModifiedBy>
  <cp:lastPrinted>2020-12-04T11:11:08Z</cp:lastPrinted>
  <dcterms:created xsi:type="dcterms:W3CDTF">2020-09-28T01:11:17Z</dcterms:created>
  <dcterms:modified xsi:type="dcterms:W3CDTF">2020-12-12T12:21:14Z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