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体检名单" sheetId="13" r:id="rId1"/>
  </sheets>
  <definedNames>
    <definedName name="_xlnm._FilterDatabase" localSheetId="0" hidden="1">体检名单!$A$3:$M$16</definedName>
    <definedName name="_xlnm.Print_Titles" localSheetId="0">体检名单!$3:$3</definedName>
  </definedNames>
  <calcPr calcId="144525"/>
</workbook>
</file>

<file path=xl/sharedStrings.xml><?xml version="1.0" encoding="utf-8"?>
<sst xmlns="http://schemas.openxmlformats.org/spreadsheetml/2006/main" count="93" uniqueCount="52">
  <si>
    <t>附件2：</t>
  </si>
  <si>
    <t>宣恩县2020年公开招聘城市社区工作者体检名单</t>
  </si>
  <si>
    <t>序号</t>
  </si>
  <si>
    <t>报考单位</t>
  </si>
  <si>
    <t>报考岗位</t>
  </si>
  <si>
    <t>岗位代码</t>
  </si>
  <si>
    <t>姓名</t>
  </si>
  <si>
    <t>性别</t>
  </si>
  <si>
    <t>笔试成绩</t>
  </si>
  <si>
    <t>笔试折合成绩
(40%)</t>
  </si>
  <si>
    <t>面试成绩</t>
  </si>
  <si>
    <t>面试折合成绩
(60%)</t>
  </si>
  <si>
    <t>总成绩</t>
  </si>
  <si>
    <t>排名</t>
  </si>
  <si>
    <t>备注</t>
  </si>
  <si>
    <t>工农街社区</t>
  </si>
  <si>
    <t>社区工作者</t>
  </si>
  <si>
    <t>20201101</t>
  </si>
  <si>
    <t>陈雨</t>
  </si>
  <si>
    <t>女</t>
  </si>
  <si>
    <t>74</t>
  </si>
  <si>
    <t>陈娇</t>
  </si>
  <si>
    <t>82</t>
  </si>
  <si>
    <t>赵恬湉</t>
  </si>
  <si>
    <t>69.5</t>
  </si>
  <si>
    <t>上湖塘社区</t>
  </si>
  <si>
    <t>20201102</t>
  </si>
  <si>
    <t>杨晓艳</t>
  </si>
  <si>
    <t>85</t>
  </si>
  <si>
    <t>何良英</t>
  </si>
  <si>
    <t>82.5</t>
  </si>
  <si>
    <t>张婷</t>
  </si>
  <si>
    <t>73.5</t>
  </si>
  <si>
    <t>兴隆街社区</t>
  </si>
  <si>
    <t>20201103</t>
  </si>
  <si>
    <t>陈豪</t>
  </si>
  <si>
    <t>男</t>
  </si>
  <si>
    <t>73</t>
  </si>
  <si>
    <t>舒婷</t>
  </si>
  <si>
    <t>猫儿堡社区</t>
  </si>
  <si>
    <t>20201104</t>
  </si>
  <si>
    <t>谢利芹</t>
  </si>
  <si>
    <t>77</t>
  </si>
  <si>
    <t>刘洋</t>
  </si>
  <si>
    <t>80</t>
  </si>
  <si>
    <t>宝塔社区</t>
  </si>
  <si>
    <t>20201105</t>
  </si>
  <si>
    <t>杨旋</t>
  </si>
  <si>
    <t>79</t>
  </si>
  <si>
    <t>李艳芳</t>
  </si>
  <si>
    <t>75</t>
  </si>
  <si>
    <t>许正琛</t>
  </si>
</sst>
</file>

<file path=xl/styles.xml><?xml version="1.0" encoding="utf-8"?>
<styleSheet xmlns="http://schemas.openxmlformats.org/spreadsheetml/2006/main">
  <numFmts count="6">
    <numFmt numFmtId="176" formatCode="0.000_ "/>
    <numFmt numFmtId="43" formatCode="_ * #,##0.00_ ;_ * \-#,##0.00_ ;_ * &quot;-&quot;??_ ;_ @_ 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2"/>
      <name val="宋体"/>
      <charset val="134"/>
    </font>
    <font>
      <sz val="11"/>
      <name val="黑体"/>
      <charset val="134"/>
    </font>
    <font>
      <sz val="10"/>
      <name val="宋体"/>
      <charset val="134"/>
    </font>
    <font>
      <sz val="20"/>
      <name val="黑体"/>
      <charset val="134"/>
    </font>
    <font>
      <sz val="10"/>
      <name val="宋体-PUA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11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7" borderId="8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26" borderId="7" applyNumberFormat="0" applyAlignment="0" applyProtection="0">
      <alignment vertical="center"/>
    </xf>
    <xf numFmtId="0" fontId="24" fillId="26" borderId="2" applyNumberFormat="0" applyAlignment="0" applyProtection="0">
      <alignment vertical="center"/>
    </xf>
    <xf numFmtId="0" fontId="15" fillId="19" borderId="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workbookViewId="0">
      <selection activeCell="O5" sqref="O5"/>
    </sheetView>
  </sheetViews>
  <sheetFormatPr defaultColWidth="9" defaultRowHeight="14.25"/>
  <cols>
    <col min="1" max="1" width="6.625" style="3" customWidth="1"/>
    <col min="2" max="2" width="12.125" style="4" customWidth="1"/>
    <col min="3" max="3" width="13.875" style="4" customWidth="1"/>
    <col min="4" max="4" width="10.875" style="4" customWidth="1"/>
    <col min="5" max="5" width="11.5" style="4" customWidth="1"/>
    <col min="6" max="6" width="7.5" style="4" customWidth="1"/>
    <col min="7" max="7" width="9.375" style="4" customWidth="1"/>
    <col min="9" max="11" width="9" style="3"/>
    <col min="12" max="12" width="9" style="5"/>
    <col min="13" max="13" width="9" style="3"/>
  </cols>
  <sheetData>
    <row r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customFormat="1" ht="30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17"/>
      <c r="M2" s="7"/>
    </row>
    <row r="3" s="1" customFormat="1" ht="51" customHeight="1" spans="1:13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11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8" t="s">
        <v>13</v>
      </c>
      <c r="M3" s="12" t="s">
        <v>14</v>
      </c>
    </row>
    <row r="4" s="2" customFormat="1" ht="21" customHeight="1" spans="1:13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5" t="s">
        <v>20</v>
      </c>
      <c r="H4" s="16">
        <f t="shared" ref="H4:H16" si="0">G4*0.4</f>
        <v>29.6</v>
      </c>
      <c r="I4" s="13">
        <v>86.4</v>
      </c>
      <c r="J4" s="16">
        <f t="shared" ref="J4:J16" si="1">I4*0.6</f>
        <v>51.84</v>
      </c>
      <c r="K4" s="16">
        <f t="shared" ref="K4:K16" si="2">H4+J4</f>
        <v>81.44</v>
      </c>
      <c r="L4" s="19">
        <v>1</v>
      </c>
      <c r="M4" s="13"/>
    </row>
    <row r="5" s="2" customFormat="1" ht="21" customHeight="1" spans="1:13">
      <c r="A5" s="13">
        <v>2</v>
      </c>
      <c r="B5" s="14" t="s">
        <v>15</v>
      </c>
      <c r="C5" s="14" t="s">
        <v>16</v>
      </c>
      <c r="D5" s="14" t="s">
        <v>17</v>
      </c>
      <c r="E5" s="14" t="s">
        <v>21</v>
      </c>
      <c r="F5" s="14" t="s">
        <v>19</v>
      </c>
      <c r="G5" s="15" t="s">
        <v>22</v>
      </c>
      <c r="H5" s="16">
        <f t="shared" si="0"/>
        <v>32.8</v>
      </c>
      <c r="I5" s="13">
        <v>80</v>
      </c>
      <c r="J5" s="16">
        <f t="shared" si="1"/>
        <v>48</v>
      </c>
      <c r="K5" s="16">
        <f t="shared" si="2"/>
        <v>80.8</v>
      </c>
      <c r="L5" s="19">
        <v>2</v>
      </c>
      <c r="M5" s="13"/>
    </row>
    <row r="6" s="2" customFormat="1" ht="21" customHeight="1" spans="1:13">
      <c r="A6" s="13">
        <v>3</v>
      </c>
      <c r="B6" s="14" t="s">
        <v>15</v>
      </c>
      <c r="C6" s="14" t="s">
        <v>16</v>
      </c>
      <c r="D6" s="14" t="s">
        <v>17</v>
      </c>
      <c r="E6" s="14" t="s">
        <v>23</v>
      </c>
      <c r="F6" s="14" t="s">
        <v>19</v>
      </c>
      <c r="G6" s="15" t="s">
        <v>24</v>
      </c>
      <c r="H6" s="16">
        <f t="shared" si="0"/>
        <v>27.8</v>
      </c>
      <c r="I6" s="13">
        <v>86.1</v>
      </c>
      <c r="J6" s="16">
        <f t="shared" si="1"/>
        <v>51.66</v>
      </c>
      <c r="K6" s="16">
        <f t="shared" si="2"/>
        <v>79.46</v>
      </c>
      <c r="L6" s="19">
        <v>3</v>
      </c>
      <c r="M6" s="13"/>
    </row>
    <row r="7" s="2" customFormat="1" ht="21" customHeight="1" spans="1:13">
      <c r="A7" s="13">
        <v>4</v>
      </c>
      <c r="B7" s="14" t="s">
        <v>25</v>
      </c>
      <c r="C7" s="14" t="s">
        <v>16</v>
      </c>
      <c r="D7" s="14" t="s">
        <v>26</v>
      </c>
      <c r="E7" s="14" t="s">
        <v>27</v>
      </c>
      <c r="F7" s="14" t="s">
        <v>19</v>
      </c>
      <c r="G7" s="15" t="s">
        <v>28</v>
      </c>
      <c r="H7" s="16">
        <f t="shared" si="0"/>
        <v>34</v>
      </c>
      <c r="I7" s="13">
        <v>82.7</v>
      </c>
      <c r="J7" s="16">
        <f t="shared" si="1"/>
        <v>49.62</v>
      </c>
      <c r="K7" s="16">
        <f t="shared" si="2"/>
        <v>83.62</v>
      </c>
      <c r="L7" s="19">
        <v>1</v>
      </c>
      <c r="M7" s="13"/>
    </row>
    <row r="8" s="2" customFormat="1" ht="21" customHeight="1" spans="1:13">
      <c r="A8" s="13">
        <v>5</v>
      </c>
      <c r="B8" s="14" t="s">
        <v>25</v>
      </c>
      <c r="C8" s="14" t="s">
        <v>16</v>
      </c>
      <c r="D8" s="14" t="s">
        <v>26</v>
      </c>
      <c r="E8" s="14" t="s">
        <v>29</v>
      </c>
      <c r="F8" s="14" t="s">
        <v>19</v>
      </c>
      <c r="G8" s="15" t="s">
        <v>30</v>
      </c>
      <c r="H8" s="16">
        <f t="shared" si="0"/>
        <v>33</v>
      </c>
      <c r="I8" s="13">
        <v>81.2</v>
      </c>
      <c r="J8" s="16">
        <f t="shared" si="1"/>
        <v>48.72</v>
      </c>
      <c r="K8" s="16">
        <f t="shared" si="2"/>
        <v>81.72</v>
      </c>
      <c r="L8" s="19">
        <v>2</v>
      </c>
      <c r="M8" s="13"/>
    </row>
    <row r="9" s="2" customFormat="1" ht="21" customHeight="1" spans="1:13">
      <c r="A9" s="13">
        <v>6</v>
      </c>
      <c r="B9" s="14" t="s">
        <v>25</v>
      </c>
      <c r="C9" s="14" t="s">
        <v>16</v>
      </c>
      <c r="D9" s="14" t="s">
        <v>26</v>
      </c>
      <c r="E9" s="14" t="s">
        <v>31</v>
      </c>
      <c r="F9" s="14" t="s">
        <v>19</v>
      </c>
      <c r="G9" s="15" t="s">
        <v>32</v>
      </c>
      <c r="H9" s="16">
        <f t="shared" si="0"/>
        <v>29.4</v>
      </c>
      <c r="I9" s="13">
        <v>82.7</v>
      </c>
      <c r="J9" s="16">
        <f t="shared" si="1"/>
        <v>49.62</v>
      </c>
      <c r="K9" s="16">
        <f t="shared" si="2"/>
        <v>79.02</v>
      </c>
      <c r="L9" s="19">
        <v>3</v>
      </c>
      <c r="M9" s="13"/>
    </row>
    <row r="10" s="2" customFormat="1" ht="21" customHeight="1" spans="1:13">
      <c r="A10" s="13">
        <v>7</v>
      </c>
      <c r="B10" s="14" t="s">
        <v>33</v>
      </c>
      <c r="C10" s="14" t="s">
        <v>16</v>
      </c>
      <c r="D10" s="14" t="s">
        <v>34</v>
      </c>
      <c r="E10" s="14" t="s">
        <v>35</v>
      </c>
      <c r="F10" s="14" t="s">
        <v>36</v>
      </c>
      <c r="G10" s="15" t="s">
        <v>37</v>
      </c>
      <c r="H10" s="16">
        <f t="shared" si="0"/>
        <v>29.2</v>
      </c>
      <c r="I10" s="13">
        <v>83.5</v>
      </c>
      <c r="J10" s="16">
        <f t="shared" si="1"/>
        <v>50.1</v>
      </c>
      <c r="K10" s="16">
        <f t="shared" si="2"/>
        <v>79.3</v>
      </c>
      <c r="L10" s="19">
        <v>1</v>
      </c>
      <c r="M10" s="13"/>
    </row>
    <row r="11" s="2" customFormat="1" ht="21" customHeight="1" spans="1:13">
      <c r="A11" s="13">
        <v>8</v>
      </c>
      <c r="B11" s="14" t="s">
        <v>33</v>
      </c>
      <c r="C11" s="14" t="s">
        <v>16</v>
      </c>
      <c r="D11" s="14" t="s">
        <v>34</v>
      </c>
      <c r="E11" s="14" t="s">
        <v>38</v>
      </c>
      <c r="F11" s="14" t="s">
        <v>19</v>
      </c>
      <c r="G11" s="15" t="s">
        <v>20</v>
      </c>
      <c r="H11" s="16">
        <f t="shared" si="0"/>
        <v>29.6</v>
      </c>
      <c r="I11" s="13">
        <v>79.9</v>
      </c>
      <c r="J11" s="16">
        <f t="shared" si="1"/>
        <v>47.94</v>
      </c>
      <c r="K11" s="16">
        <f t="shared" si="2"/>
        <v>77.54</v>
      </c>
      <c r="L11" s="19">
        <v>2</v>
      </c>
      <c r="M11" s="13"/>
    </row>
    <row r="12" s="2" customFormat="1" ht="21" customHeight="1" spans="1:13">
      <c r="A12" s="13">
        <v>9</v>
      </c>
      <c r="B12" s="14" t="s">
        <v>39</v>
      </c>
      <c r="C12" s="14" t="s">
        <v>16</v>
      </c>
      <c r="D12" s="14" t="s">
        <v>40</v>
      </c>
      <c r="E12" s="14" t="s">
        <v>41</v>
      </c>
      <c r="F12" s="14" t="s">
        <v>19</v>
      </c>
      <c r="G12" s="15" t="s">
        <v>42</v>
      </c>
      <c r="H12" s="16">
        <f t="shared" si="0"/>
        <v>30.8</v>
      </c>
      <c r="I12" s="13">
        <v>79.9</v>
      </c>
      <c r="J12" s="16">
        <f t="shared" si="1"/>
        <v>47.94</v>
      </c>
      <c r="K12" s="16">
        <f t="shared" si="2"/>
        <v>78.74</v>
      </c>
      <c r="L12" s="19">
        <v>1</v>
      </c>
      <c r="M12" s="13"/>
    </row>
    <row r="13" s="2" customFormat="1" ht="21" customHeight="1" spans="1:13">
      <c r="A13" s="13">
        <v>10</v>
      </c>
      <c r="B13" s="14" t="s">
        <v>39</v>
      </c>
      <c r="C13" s="14" t="s">
        <v>16</v>
      </c>
      <c r="D13" s="14" t="s">
        <v>40</v>
      </c>
      <c r="E13" s="14" t="s">
        <v>43</v>
      </c>
      <c r="F13" s="14" t="s">
        <v>36</v>
      </c>
      <c r="G13" s="15" t="s">
        <v>44</v>
      </c>
      <c r="H13" s="16">
        <f t="shared" si="0"/>
        <v>32</v>
      </c>
      <c r="I13" s="13">
        <v>76</v>
      </c>
      <c r="J13" s="16">
        <f t="shared" si="1"/>
        <v>45.6</v>
      </c>
      <c r="K13" s="16">
        <f t="shared" si="2"/>
        <v>77.6</v>
      </c>
      <c r="L13" s="19">
        <v>2</v>
      </c>
      <c r="M13" s="13"/>
    </row>
    <row r="14" s="2" customFormat="1" ht="21" customHeight="1" spans="1:13">
      <c r="A14" s="13">
        <v>11</v>
      </c>
      <c r="B14" s="14" t="s">
        <v>45</v>
      </c>
      <c r="C14" s="14" t="s">
        <v>16</v>
      </c>
      <c r="D14" s="14" t="s">
        <v>46</v>
      </c>
      <c r="E14" s="14" t="s">
        <v>47</v>
      </c>
      <c r="F14" s="14" t="s">
        <v>19</v>
      </c>
      <c r="G14" s="15" t="s">
        <v>48</v>
      </c>
      <c r="H14" s="16">
        <f t="shared" si="0"/>
        <v>31.6</v>
      </c>
      <c r="I14" s="13">
        <v>83.8</v>
      </c>
      <c r="J14" s="16">
        <f t="shared" si="1"/>
        <v>50.28</v>
      </c>
      <c r="K14" s="16">
        <f t="shared" si="2"/>
        <v>81.88</v>
      </c>
      <c r="L14" s="19">
        <v>1</v>
      </c>
      <c r="M14" s="13"/>
    </row>
    <row r="15" s="2" customFormat="1" ht="21" customHeight="1" spans="1:13">
      <c r="A15" s="13">
        <v>12</v>
      </c>
      <c r="B15" s="14" t="s">
        <v>45</v>
      </c>
      <c r="C15" s="14" t="s">
        <v>16</v>
      </c>
      <c r="D15" s="14" t="s">
        <v>46</v>
      </c>
      <c r="E15" s="14" t="s">
        <v>49</v>
      </c>
      <c r="F15" s="14" t="s">
        <v>19</v>
      </c>
      <c r="G15" s="15" t="s">
        <v>50</v>
      </c>
      <c r="H15" s="16">
        <f t="shared" si="0"/>
        <v>30</v>
      </c>
      <c r="I15" s="13">
        <v>81.9</v>
      </c>
      <c r="J15" s="16">
        <f t="shared" si="1"/>
        <v>49.14</v>
      </c>
      <c r="K15" s="16">
        <f t="shared" si="2"/>
        <v>79.14</v>
      </c>
      <c r="L15" s="19">
        <v>2</v>
      </c>
      <c r="M15" s="13"/>
    </row>
    <row r="16" s="2" customFormat="1" ht="21" customHeight="1" spans="1:13">
      <c r="A16" s="13">
        <v>13</v>
      </c>
      <c r="B16" s="14" t="s">
        <v>45</v>
      </c>
      <c r="C16" s="14" t="s">
        <v>16</v>
      </c>
      <c r="D16" s="14" t="s">
        <v>46</v>
      </c>
      <c r="E16" s="14" t="s">
        <v>51</v>
      </c>
      <c r="F16" s="14" t="s">
        <v>19</v>
      </c>
      <c r="G16" s="15" t="s">
        <v>20</v>
      </c>
      <c r="H16" s="16">
        <f t="shared" si="0"/>
        <v>29.6</v>
      </c>
      <c r="I16" s="13">
        <v>77.4</v>
      </c>
      <c r="J16" s="16">
        <f t="shared" si="1"/>
        <v>46.44</v>
      </c>
      <c r="K16" s="16">
        <f t="shared" si="2"/>
        <v>76.04</v>
      </c>
      <c r="L16" s="19">
        <v>3</v>
      </c>
      <c r="M16" s="13"/>
    </row>
    <row r="17" spans="12:12">
      <c r="L17" s="20"/>
    </row>
  </sheetData>
  <autoFilter ref="A3:M16">
    <extLst/>
  </autoFilter>
  <mergeCells count="2">
    <mergeCell ref="A1:M1"/>
    <mergeCell ref="A2:M2"/>
  </mergeCells>
  <pageMargins left="0.354166666666667" right="0.275" top="0.393055555555556" bottom="0.314583333333333" header="0.275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付金凤</cp:lastModifiedBy>
  <dcterms:created xsi:type="dcterms:W3CDTF">2020-11-05T08:23:00Z</dcterms:created>
  <dcterms:modified xsi:type="dcterms:W3CDTF">2020-11-28T07:52:59Z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