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'Sheet1'!$A$1:$U$25</definedName>
  </definedNames>
  <calcPr fullCalcOnLoad="1"/>
</workbook>
</file>

<file path=xl/sharedStrings.xml><?xml version="1.0" encoding="utf-8"?>
<sst xmlns="http://schemas.openxmlformats.org/spreadsheetml/2006/main" count="223" uniqueCount="128">
  <si>
    <t>湖北省2020年度省市县乡考试录用公务员考试成绩折算汇总表</t>
  </si>
  <si>
    <r>
      <t>招录单位（盖章）：中共湖北省委办公厅</t>
    </r>
    <r>
      <rPr>
        <sz val="11"/>
        <color indexed="8"/>
        <rFont val="Times"/>
        <family val="1"/>
      </rPr>
      <t xml:space="preserve">                                                                                         </t>
    </r>
    <r>
      <rPr>
        <sz val="11"/>
        <color indexed="8"/>
        <rFont val="仿宋_GB2312"/>
        <family val="3"/>
      </rPr>
      <t>填报时间：2020.11.10</t>
    </r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</si>
  <si>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</si>
  <si>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</si>
  <si>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</si>
  <si>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</si>
  <si>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</si>
  <si>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</si>
  <si>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</si>
  <si>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</si>
  <si>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</si>
  <si>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</si>
  <si>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</si>
  <si>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</si>
  <si>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</si>
  <si>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</si>
  <si>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</si>
  <si>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</si>
  <si>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</si>
  <si>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</si>
  <si>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</si>
  <si>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</si>
  <si>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</si>
  <si>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</si>
  <si>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省委办公厅</t>
  </si>
  <si>
    <t>中共湖北省委办公厅</t>
  </si>
  <si>
    <t>综合岗</t>
  </si>
  <si>
    <t>14230201001000001</t>
  </si>
  <si>
    <t>刘卫群</t>
  </si>
  <si>
    <t>男</t>
  </si>
  <si>
    <t>142303603904</t>
  </si>
  <si>
    <t>37.6525</t>
  </si>
  <si>
    <t>87</t>
  </si>
  <si>
    <t>武汉大学</t>
  </si>
  <si>
    <t>复旦大学世界经济研究所</t>
  </si>
  <si>
    <t>龚  凯</t>
  </si>
  <si>
    <t>142300702706</t>
  </si>
  <si>
    <t>85.40</t>
  </si>
  <si>
    <t>复旦大学</t>
  </si>
  <si>
    <t>中国东方航空武汉有限责任公司</t>
  </si>
  <si>
    <t>陈中峰</t>
  </si>
  <si>
    <t>142303000524</t>
  </si>
  <si>
    <t>36.22</t>
  </si>
  <si>
    <t>89</t>
  </si>
  <si>
    <t>中南财经政法大学</t>
  </si>
  <si>
    <t>广东省茂名市财政局下属事业单位</t>
  </si>
  <si>
    <t>裴玉茹</t>
  </si>
  <si>
    <t>女</t>
  </si>
  <si>
    <t>142305309511</t>
  </si>
  <si>
    <t>36.9675</t>
  </si>
  <si>
    <t>86.20</t>
  </si>
  <si>
    <t>浙江大学</t>
  </si>
  <si>
    <t>河南省洛阳市高新区管委会办公室</t>
  </si>
  <si>
    <t>史转转</t>
  </si>
  <si>
    <t>142305907105</t>
  </si>
  <si>
    <t>36.42</t>
  </si>
  <si>
    <t>中共湖北省委党校</t>
  </si>
  <si>
    <t>中共武汉市硚口区委党校</t>
  </si>
  <si>
    <t>范超惠</t>
  </si>
  <si>
    <t>142300500309</t>
  </si>
  <si>
    <t>35.4575</t>
  </si>
  <si>
    <t>88.20</t>
  </si>
  <si>
    <t>外交学院</t>
  </si>
  <si>
    <t>黄州区城乡统筹发展工作办公室</t>
  </si>
  <si>
    <t>张心慰</t>
  </si>
  <si>
    <t>142300700826</t>
  </si>
  <si>
    <t>36.3275</t>
  </si>
  <si>
    <t>85</t>
  </si>
  <si>
    <t>华中师范大学</t>
  </si>
  <si>
    <t>武汉市硚口区住房保障管理中心</t>
  </si>
  <si>
    <t>程  铭</t>
  </si>
  <si>
    <t>142300801909</t>
  </si>
  <si>
    <t>36.905</t>
  </si>
  <si>
    <t>83.80</t>
  </si>
  <si>
    <t>北京外国语大学</t>
  </si>
  <si>
    <t>北京按摩医院</t>
  </si>
  <si>
    <t>尹新林</t>
  </si>
  <si>
    <t>142305114829</t>
  </si>
  <si>
    <t>84.60</t>
  </si>
  <si>
    <t>华中科技大学</t>
  </si>
  <si>
    <t>张一帆</t>
  </si>
  <si>
    <t>142305518025</t>
  </si>
  <si>
    <t>36.1175</t>
  </si>
  <si>
    <t>84.80</t>
  </si>
  <si>
    <t>湖南大学</t>
  </si>
  <si>
    <t>待业</t>
  </si>
  <si>
    <t>雷从科</t>
  </si>
  <si>
    <t>142305519602</t>
  </si>
  <si>
    <t>35.6425</t>
  </si>
  <si>
    <t>湖北楚天智能交通股份有限公司</t>
  </si>
  <si>
    <t>张伟豪</t>
  </si>
  <si>
    <t>142303501513</t>
  </si>
  <si>
    <t>35.8625</t>
  </si>
  <si>
    <t>82.40</t>
  </si>
  <si>
    <t>南京财经大学</t>
  </si>
  <si>
    <t>陈  帅</t>
  </si>
  <si>
    <t>142303914307</t>
  </si>
  <si>
    <t>华侨大学</t>
  </si>
  <si>
    <t>湖北广播电视台</t>
  </si>
  <si>
    <t>苏  杭</t>
  </si>
  <si>
    <t>142303810617</t>
  </si>
  <si>
    <t>36.425</t>
  </si>
  <si>
    <t>80.00</t>
  </si>
  <si>
    <t>陈雅乔</t>
  </si>
  <si>
    <t>142302302212</t>
  </si>
  <si>
    <t>36.0925</t>
  </si>
  <si>
    <t>79.80</t>
  </si>
  <si>
    <t>对外经济贸易大学</t>
  </si>
  <si>
    <t>中国建设银行武汉钢城支行</t>
  </si>
  <si>
    <t>财务会计岗</t>
  </si>
  <si>
    <t>14230201001000002</t>
  </si>
  <si>
    <t>沈  莹</t>
  </si>
  <si>
    <t>142304000517</t>
  </si>
  <si>
    <t>35.985</t>
  </si>
  <si>
    <t>邢  敏</t>
  </si>
  <si>
    <t>142302903003</t>
  </si>
  <si>
    <t>35.365</t>
  </si>
  <si>
    <t>87.60</t>
  </si>
  <si>
    <t>武汉市武昌区青少年宫</t>
  </si>
  <si>
    <t>1</t>
  </si>
  <si>
    <t>胡  敏</t>
  </si>
  <si>
    <t>142300100712</t>
  </si>
  <si>
    <t>36.205</t>
  </si>
  <si>
    <t>80.40</t>
  </si>
  <si>
    <t>财政部财政科学研究所</t>
  </si>
  <si>
    <t>北京劲杉投资管理有限公司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</si>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</sst>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6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11" xfId="63" applyNumberFormat="1" applyFont="1" applyFill="1" applyBorder="1" applyAlignment="1">
      <alignment horizontal="center" vertical="center" wrapText="1"/>
      <protection/>
    </xf>
    <xf numFmtId="49" fontId="9" fillId="0" borderId="11" xfId="63" applyNumberFormat="1" applyFont="1" applyFill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9" fillId="0" borderId="11" xfId="63" applyNumberFormat="1" applyFont="1" applyFill="1" applyBorder="1" applyAlignment="1" quotePrefix="1">
      <alignment horizontal="center" vertical="center" wrapText="1"/>
      <protection/>
    </xf>
    <xf numFmtId="49" fontId="8" fillId="0" borderId="11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3">
      <selection activeCell="A3" sqref="A3:U3"/>
    </sheetView>
  </sheetViews>
  <sheetFormatPr defaultColWidth="9.00390625" defaultRowHeight="14.25"/>
  <cols>
    <col min="1" max="1" width="6.00390625" style="1" customWidth="1"/>
    <col min="2" max="2" width="6.25390625" style="1" customWidth="1"/>
    <col min="3" max="3" width="5.625" style="1" customWidth="1"/>
    <col min="4" max="4" width="7.75390625" style="1" customWidth="1"/>
    <col min="5" max="6" width="3.25390625" style="1" customWidth="1"/>
    <col min="7" max="7" width="6.25390625" style="1" customWidth="1"/>
    <col min="8" max="8" width="2.875" style="1" customWidth="1"/>
    <col min="9" max="9" width="6.75390625" style="1" customWidth="1"/>
    <col min="10" max="10" width="4.875" style="1" customWidth="1"/>
    <col min="11" max="11" width="5.625" style="1" customWidth="1"/>
    <col min="12" max="12" width="4.375" style="1" customWidth="1"/>
    <col min="13" max="13" width="3.75390625" style="1" customWidth="1"/>
    <col min="14" max="14" width="3.50390625" style="1" customWidth="1"/>
    <col min="15" max="15" width="6.875" style="1" customWidth="1"/>
    <col min="16" max="16" width="2.50390625" style="1" customWidth="1"/>
    <col min="17" max="17" width="5.625" style="2" customWidth="1"/>
    <col min="18" max="18" width="7.50390625" style="1" customWidth="1"/>
    <col min="19" max="19" width="8.125" style="1" customWidth="1"/>
    <col min="20" max="20" width="11.25390625" style="1" customWidth="1"/>
    <col min="21" max="21" width="7.00390625" style="1" customWidth="1"/>
    <col min="22" max="16384" width="9.00390625" style="1" customWidth="1"/>
  </cols>
  <sheetData>
    <row r="1" spans="1:21" ht="12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6"/>
      <c r="R1" s="4"/>
      <c r="S1" s="4"/>
      <c r="T1" s="4"/>
      <c r="U1" s="4"/>
    </row>
    <row r="2" spans="1:3" ht="33" customHeight="1">
      <c r="A2" s="5" t="s">
        <v>0</v>
      </c>
      <c r="B2" s="5"/>
      <c r="C2" s="5"/>
    </row>
    <row r="3" spans="1:255" ht="21" customHeight="1">
      <c r="A3" s="6" t="s">
        <v>1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7"/>
      <c r="R3" s="8"/>
      <c r="S3" s="8"/>
      <c r="T3" s="8"/>
      <c r="U3" s="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ht="15.75" customHeight="1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1" t="s">
        <v>11</v>
      </c>
      <c r="K4" s="22"/>
      <c r="L4" s="22"/>
      <c r="M4" s="22"/>
      <c r="N4" s="22"/>
      <c r="O4" s="22"/>
      <c r="P4" s="11" t="s">
        <v>12</v>
      </c>
      <c r="Q4" s="28" t="s">
        <v>13</v>
      </c>
      <c r="R4" s="9" t="s">
        <v>14</v>
      </c>
      <c r="S4" s="29" t="s">
        <v>15</v>
      </c>
      <c r="T4" s="29" t="s">
        <v>16</v>
      </c>
      <c r="U4" s="11" t="s">
        <v>17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ht="14.25" customHeight="1">
      <c r="A5" s="9"/>
      <c r="B5" s="12"/>
      <c r="C5" s="12"/>
      <c r="D5" s="9"/>
      <c r="E5" s="9"/>
      <c r="F5" s="9"/>
      <c r="G5" s="11"/>
      <c r="H5" s="9"/>
      <c r="I5" s="11"/>
      <c r="J5" s="23"/>
      <c r="K5" s="24"/>
      <c r="L5" s="24"/>
      <c r="M5" s="24"/>
      <c r="N5" s="24"/>
      <c r="O5" s="24"/>
      <c r="P5" s="11"/>
      <c r="Q5" s="30"/>
      <c r="R5" s="9"/>
      <c r="S5" s="12"/>
      <c r="T5" s="12"/>
      <c r="U5" s="11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63" customHeight="1">
      <c r="A6" s="9"/>
      <c r="B6" s="13"/>
      <c r="C6" s="13"/>
      <c r="D6" s="9"/>
      <c r="E6" s="9"/>
      <c r="F6" s="9"/>
      <c r="G6" s="11"/>
      <c r="H6" s="9"/>
      <c r="I6" s="11"/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/>
      <c r="Q6" s="31"/>
      <c r="R6" s="9"/>
      <c r="S6" s="13"/>
      <c r="T6" s="13"/>
      <c r="U6" s="11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34.5" customHeight="1">
      <c r="A7" s="14" t="s">
        <v>24</v>
      </c>
      <c r="B7" s="14" t="s">
        <v>25</v>
      </c>
      <c r="C7" s="14" t="s">
        <v>26</v>
      </c>
      <c r="D7" s="36" t="s">
        <v>27</v>
      </c>
      <c r="E7" s="14">
        <v>5</v>
      </c>
      <c r="F7" s="14">
        <v>1</v>
      </c>
      <c r="G7" s="14" t="s">
        <v>28</v>
      </c>
      <c r="H7" s="14" t="s">
        <v>29</v>
      </c>
      <c r="I7" s="37" t="s">
        <v>30</v>
      </c>
      <c r="J7" s="14">
        <v>77.6</v>
      </c>
      <c r="K7" s="14">
        <v>72.5</v>
      </c>
      <c r="L7" s="25"/>
      <c r="M7" s="25"/>
      <c r="N7" s="25"/>
      <c r="O7" s="14" t="s">
        <v>31</v>
      </c>
      <c r="P7" s="25"/>
      <c r="Q7" s="14" t="s">
        <v>32</v>
      </c>
      <c r="R7" s="32">
        <f aca="true" t="shared" si="0" ref="R7:R21">Q7/2+O7</f>
        <v>81.1525</v>
      </c>
      <c r="S7" s="14" t="s">
        <v>33</v>
      </c>
      <c r="T7" s="37" t="s">
        <v>34</v>
      </c>
      <c r="U7" s="11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34.5" customHeight="1">
      <c r="A8" s="14" t="s">
        <v>24</v>
      </c>
      <c r="B8" s="14" t="s">
        <v>25</v>
      </c>
      <c r="C8" s="14" t="s">
        <v>26</v>
      </c>
      <c r="D8" s="36" t="s">
        <v>27</v>
      </c>
      <c r="E8" s="14">
        <v>5</v>
      </c>
      <c r="F8" s="14">
        <v>2</v>
      </c>
      <c r="G8" s="14" t="s">
        <v>35</v>
      </c>
      <c r="H8" s="14" t="s">
        <v>29</v>
      </c>
      <c r="I8" s="37" t="s">
        <v>36</v>
      </c>
      <c r="J8" s="14">
        <v>76</v>
      </c>
      <c r="K8" s="14">
        <v>77.5</v>
      </c>
      <c r="L8" s="25"/>
      <c r="M8" s="25"/>
      <c r="N8" s="25"/>
      <c r="O8" s="14">
        <v>38.3375</v>
      </c>
      <c r="P8" s="25"/>
      <c r="Q8" s="14" t="s">
        <v>37</v>
      </c>
      <c r="R8" s="32">
        <f t="shared" si="0"/>
        <v>81.0375</v>
      </c>
      <c r="S8" s="14" t="s">
        <v>38</v>
      </c>
      <c r="T8" s="14" t="s">
        <v>39</v>
      </c>
      <c r="U8" s="11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34.5" customHeight="1">
      <c r="A9" s="14" t="s">
        <v>24</v>
      </c>
      <c r="B9" s="14" t="s">
        <v>25</v>
      </c>
      <c r="C9" s="14" t="s">
        <v>26</v>
      </c>
      <c r="D9" s="36" t="s">
        <v>27</v>
      </c>
      <c r="E9" s="14">
        <v>5</v>
      </c>
      <c r="F9" s="14">
        <v>3</v>
      </c>
      <c r="G9" s="37" t="s">
        <v>40</v>
      </c>
      <c r="H9" s="14" t="s">
        <v>29</v>
      </c>
      <c r="I9" s="37" t="s">
        <v>41</v>
      </c>
      <c r="J9" s="14">
        <v>72.8</v>
      </c>
      <c r="K9" s="14">
        <v>72</v>
      </c>
      <c r="L9" s="25"/>
      <c r="M9" s="25"/>
      <c r="N9" s="25"/>
      <c r="O9" s="14" t="s">
        <v>42</v>
      </c>
      <c r="P9" s="25"/>
      <c r="Q9" s="14" t="s">
        <v>43</v>
      </c>
      <c r="R9" s="32">
        <f t="shared" si="0"/>
        <v>80.72</v>
      </c>
      <c r="S9" s="37" t="s">
        <v>44</v>
      </c>
      <c r="T9" s="37" t="s">
        <v>45</v>
      </c>
      <c r="U9" s="11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34.5" customHeight="1">
      <c r="A10" s="14" t="s">
        <v>24</v>
      </c>
      <c r="B10" s="14" t="s">
        <v>25</v>
      </c>
      <c r="C10" s="14" t="s">
        <v>26</v>
      </c>
      <c r="D10" s="36" t="s">
        <v>27</v>
      </c>
      <c r="E10" s="14">
        <v>5</v>
      </c>
      <c r="F10" s="14">
        <v>4</v>
      </c>
      <c r="G10" s="37" t="s">
        <v>46</v>
      </c>
      <c r="H10" s="14" t="s">
        <v>47</v>
      </c>
      <c r="I10" s="37" t="s">
        <v>48</v>
      </c>
      <c r="J10" s="14">
        <v>79.2</v>
      </c>
      <c r="K10" s="14">
        <v>67.5</v>
      </c>
      <c r="L10" s="25"/>
      <c r="M10" s="25"/>
      <c r="N10" s="25"/>
      <c r="O10" s="14" t="s">
        <v>49</v>
      </c>
      <c r="P10" s="25"/>
      <c r="Q10" s="14" t="s">
        <v>50</v>
      </c>
      <c r="R10" s="32">
        <f t="shared" si="0"/>
        <v>80.0675</v>
      </c>
      <c r="S10" s="37" t="s">
        <v>51</v>
      </c>
      <c r="T10" s="37" t="s">
        <v>52</v>
      </c>
      <c r="U10" s="11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34.5" customHeight="1">
      <c r="A11" s="14" t="s">
        <v>24</v>
      </c>
      <c r="B11" s="14" t="s">
        <v>25</v>
      </c>
      <c r="C11" s="14" t="s">
        <v>26</v>
      </c>
      <c r="D11" s="36" t="s">
        <v>27</v>
      </c>
      <c r="E11" s="14">
        <v>5</v>
      </c>
      <c r="F11" s="14">
        <v>5</v>
      </c>
      <c r="G11" s="37" t="s">
        <v>53</v>
      </c>
      <c r="H11" s="14" t="s">
        <v>47</v>
      </c>
      <c r="I11" s="37" t="s">
        <v>54</v>
      </c>
      <c r="J11" s="14">
        <v>76.8</v>
      </c>
      <c r="K11" s="14">
        <v>68</v>
      </c>
      <c r="L11" s="25"/>
      <c r="M11" s="25"/>
      <c r="N11" s="25"/>
      <c r="O11" s="14" t="s">
        <v>55</v>
      </c>
      <c r="P11" s="25"/>
      <c r="Q11" s="14" t="s">
        <v>32</v>
      </c>
      <c r="R11" s="32">
        <f t="shared" si="0"/>
        <v>79.92</v>
      </c>
      <c r="S11" s="37" t="s">
        <v>56</v>
      </c>
      <c r="T11" s="37" t="s">
        <v>57</v>
      </c>
      <c r="U11" s="3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34.5" customHeight="1">
      <c r="A12" s="14" t="s">
        <v>24</v>
      </c>
      <c r="B12" s="14" t="s">
        <v>25</v>
      </c>
      <c r="C12" s="14" t="s">
        <v>26</v>
      </c>
      <c r="D12" s="36" t="s">
        <v>27</v>
      </c>
      <c r="E12" s="14">
        <v>5</v>
      </c>
      <c r="F12" s="14">
        <v>6</v>
      </c>
      <c r="G12" s="14" t="s">
        <v>58</v>
      </c>
      <c r="H12" s="14" t="s">
        <v>47</v>
      </c>
      <c r="I12" s="37" t="s">
        <v>59</v>
      </c>
      <c r="J12" s="14">
        <v>68.8</v>
      </c>
      <c r="K12" s="14">
        <v>73.5</v>
      </c>
      <c r="L12" s="25"/>
      <c r="M12" s="25"/>
      <c r="N12" s="25"/>
      <c r="O12" s="14" t="s">
        <v>60</v>
      </c>
      <c r="P12" s="25"/>
      <c r="Q12" s="14" t="s">
        <v>61</v>
      </c>
      <c r="R12" s="32">
        <f t="shared" si="0"/>
        <v>79.5575</v>
      </c>
      <c r="S12" s="14" t="s">
        <v>62</v>
      </c>
      <c r="T12" s="14" t="s">
        <v>63</v>
      </c>
      <c r="U12" s="11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34.5" customHeight="1">
      <c r="A13" s="14" t="s">
        <v>24</v>
      </c>
      <c r="B13" s="14" t="s">
        <v>25</v>
      </c>
      <c r="C13" s="14" t="s">
        <v>26</v>
      </c>
      <c r="D13" s="36" t="s">
        <v>27</v>
      </c>
      <c r="E13" s="14">
        <v>5</v>
      </c>
      <c r="F13" s="14">
        <v>7</v>
      </c>
      <c r="G13" s="37" t="s">
        <v>64</v>
      </c>
      <c r="H13" s="14" t="s">
        <v>47</v>
      </c>
      <c r="I13" s="37" t="s">
        <v>65</v>
      </c>
      <c r="J13" s="14">
        <v>73.6</v>
      </c>
      <c r="K13" s="14">
        <v>71.5</v>
      </c>
      <c r="L13" s="25"/>
      <c r="M13" s="25"/>
      <c r="N13" s="25"/>
      <c r="O13" s="14" t="s">
        <v>66</v>
      </c>
      <c r="P13" s="25"/>
      <c r="Q13" s="14" t="s">
        <v>67</v>
      </c>
      <c r="R13" s="32">
        <f t="shared" si="0"/>
        <v>78.8275</v>
      </c>
      <c r="S13" s="37" t="s">
        <v>68</v>
      </c>
      <c r="T13" s="14" t="s">
        <v>69</v>
      </c>
      <c r="U13" s="11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34.5" customHeight="1">
      <c r="A14" s="14" t="s">
        <v>24</v>
      </c>
      <c r="B14" s="14" t="s">
        <v>25</v>
      </c>
      <c r="C14" s="14" t="s">
        <v>26</v>
      </c>
      <c r="D14" s="36" t="s">
        <v>27</v>
      </c>
      <c r="E14" s="14">
        <v>5</v>
      </c>
      <c r="F14" s="14">
        <v>8</v>
      </c>
      <c r="G14" s="14" t="s">
        <v>70</v>
      </c>
      <c r="H14" s="37" t="s">
        <v>29</v>
      </c>
      <c r="I14" s="37" t="s">
        <v>71</v>
      </c>
      <c r="J14" s="14">
        <v>71.2</v>
      </c>
      <c r="K14" s="14">
        <v>77</v>
      </c>
      <c r="L14" s="25"/>
      <c r="M14" s="25"/>
      <c r="N14" s="25"/>
      <c r="O14" s="14" t="s">
        <v>72</v>
      </c>
      <c r="P14" s="25"/>
      <c r="Q14" s="14" t="s">
        <v>73</v>
      </c>
      <c r="R14" s="32">
        <f t="shared" si="0"/>
        <v>78.805</v>
      </c>
      <c r="S14" s="37" t="s">
        <v>74</v>
      </c>
      <c r="T14" s="37" t="s">
        <v>75</v>
      </c>
      <c r="U14" s="11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34.5" customHeight="1">
      <c r="A15" s="14" t="s">
        <v>24</v>
      </c>
      <c r="B15" s="14" t="s">
        <v>25</v>
      </c>
      <c r="C15" s="14" t="s">
        <v>26</v>
      </c>
      <c r="D15" s="36" t="s">
        <v>27</v>
      </c>
      <c r="E15" s="14">
        <v>5</v>
      </c>
      <c r="F15" s="14">
        <v>9</v>
      </c>
      <c r="G15" s="37" t="s">
        <v>76</v>
      </c>
      <c r="H15" s="37" t="s">
        <v>29</v>
      </c>
      <c r="I15" s="37" t="s">
        <v>77</v>
      </c>
      <c r="J15" s="14">
        <v>73.6</v>
      </c>
      <c r="K15" s="14">
        <v>71.5</v>
      </c>
      <c r="L15" s="25"/>
      <c r="M15" s="25"/>
      <c r="N15" s="25"/>
      <c r="O15" s="14" t="s">
        <v>66</v>
      </c>
      <c r="P15" s="25"/>
      <c r="Q15" s="14" t="s">
        <v>78</v>
      </c>
      <c r="R15" s="32">
        <f t="shared" si="0"/>
        <v>78.6275</v>
      </c>
      <c r="S15" s="37" t="s">
        <v>33</v>
      </c>
      <c r="T15" s="37" t="s">
        <v>79</v>
      </c>
      <c r="U15" s="11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34.5" customHeight="1">
      <c r="A16" s="14" t="s">
        <v>24</v>
      </c>
      <c r="B16" s="14" t="s">
        <v>25</v>
      </c>
      <c r="C16" s="14" t="s">
        <v>26</v>
      </c>
      <c r="D16" s="36" t="s">
        <v>27</v>
      </c>
      <c r="E16" s="14">
        <v>5</v>
      </c>
      <c r="F16" s="14">
        <v>10</v>
      </c>
      <c r="G16" s="37" t="s">
        <v>80</v>
      </c>
      <c r="H16" s="14" t="s">
        <v>47</v>
      </c>
      <c r="I16" s="37" t="s">
        <v>81</v>
      </c>
      <c r="J16" s="14">
        <v>71.2</v>
      </c>
      <c r="K16" s="14">
        <v>73.5</v>
      </c>
      <c r="L16" s="25"/>
      <c r="M16" s="25"/>
      <c r="N16" s="25"/>
      <c r="O16" s="14" t="s">
        <v>82</v>
      </c>
      <c r="P16" s="25"/>
      <c r="Q16" s="14" t="s">
        <v>83</v>
      </c>
      <c r="R16" s="32">
        <f t="shared" si="0"/>
        <v>78.5175</v>
      </c>
      <c r="S16" s="37" t="s">
        <v>84</v>
      </c>
      <c r="T16" s="14" t="s">
        <v>85</v>
      </c>
      <c r="U16" s="11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34.5" customHeight="1">
      <c r="A17" s="14" t="s">
        <v>24</v>
      </c>
      <c r="B17" s="14" t="s">
        <v>25</v>
      </c>
      <c r="C17" s="14" t="s">
        <v>26</v>
      </c>
      <c r="D17" s="36" t="s">
        <v>27</v>
      </c>
      <c r="E17" s="14">
        <v>5</v>
      </c>
      <c r="F17" s="14">
        <v>11</v>
      </c>
      <c r="G17" s="14" t="s">
        <v>86</v>
      </c>
      <c r="H17" s="14" t="s">
        <v>29</v>
      </c>
      <c r="I17" s="37" t="s">
        <v>87</v>
      </c>
      <c r="J17" s="14">
        <v>75.2</v>
      </c>
      <c r="K17" s="14">
        <v>66.5</v>
      </c>
      <c r="L17" s="25"/>
      <c r="M17" s="25"/>
      <c r="N17" s="25"/>
      <c r="O17" s="14" t="s">
        <v>88</v>
      </c>
      <c r="P17" s="25"/>
      <c r="Q17" s="14" t="s">
        <v>37</v>
      </c>
      <c r="R17" s="32">
        <f t="shared" si="0"/>
        <v>78.3425</v>
      </c>
      <c r="S17" s="14" t="s">
        <v>44</v>
      </c>
      <c r="T17" s="14" t="s">
        <v>89</v>
      </c>
      <c r="U17" s="11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34.5" customHeight="1">
      <c r="A18" s="14" t="s">
        <v>24</v>
      </c>
      <c r="B18" s="14" t="s">
        <v>25</v>
      </c>
      <c r="C18" s="14" t="s">
        <v>26</v>
      </c>
      <c r="D18" s="36" t="s">
        <v>27</v>
      </c>
      <c r="E18" s="14">
        <v>5</v>
      </c>
      <c r="F18" s="14">
        <v>12</v>
      </c>
      <c r="G18" s="37" t="s">
        <v>90</v>
      </c>
      <c r="H18" s="14" t="s">
        <v>29</v>
      </c>
      <c r="I18" s="37" t="s">
        <v>91</v>
      </c>
      <c r="J18" s="14">
        <v>76</v>
      </c>
      <c r="K18" s="14">
        <v>66.5</v>
      </c>
      <c r="L18" s="25"/>
      <c r="M18" s="25"/>
      <c r="N18" s="25"/>
      <c r="O18" s="14" t="s">
        <v>92</v>
      </c>
      <c r="P18" s="25"/>
      <c r="Q18" s="14" t="s">
        <v>93</v>
      </c>
      <c r="R18" s="32">
        <f t="shared" si="0"/>
        <v>77.0625</v>
      </c>
      <c r="S18" s="37" t="s">
        <v>94</v>
      </c>
      <c r="T18" s="14" t="s">
        <v>85</v>
      </c>
      <c r="U18" s="11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34.5" customHeight="1">
      <c r="A19" s="14" t="s">
        <v>24</v>
      </c>
      <c r="B19" s="14" t="s">
        <v>25</v>
      </c>
      <c r="C19" s="14" t="s">
        <v>26</v>
      </c>
      <c r="D19" s="36" t="s">
        <v>27</v>
      </c>
      <c r="E19" s="14">
        <v>5</v>
      </c>
      <c r="F19" s="14">
        <v>13</v>
      </c>
      <c r="G19" s="14" t="s">
        <v>95</v>
      </c>
      <c r="H19" s="14" t="s">
        <v>29</v>
      </c>
      <c r="I19" s="37" t="s">
        <v>96</v>
      </c>
      <c r="J19" s="14">
        <v>76</v>
      </c>
      <c r="K19" s="14">
        <v>66.5</v>
      </c>
      <c r="L19" s="25"/>
      <c r="M19" s="25"/>
      <c r="N19" s="25"/>
      <c r="O19" s="14" t="s">
        <v>92</v>
      </c>
      <c r="P19" s="25"/>
      <c r="Q19" s="14">
        <v>82</v>
      </c>
      <c r="R19" s="32">
        <f t="shared" si="0"/>
        <v>76.8625</v>
      </c>
      <c r="S19" s="37" t="s">
        <v>97</v>
      </c>
      <c r="T19" s="37" t="s">
        <v>98</v>
      </c>
      <c r="U19" s="11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34.5" customHeight="1">
      <c r="A20" s="14" t="s">
        <v>24</v>
      </c>
      <c r="B20" s="14" t="s">
        <v>25</v>
      </c>
      <c r="C20" s="14" t="s">
        <v>26</v>
      </c>
      <c r="D20" s="36" t="s">
        <v>27</v>
      </c>
      <c r="E20" s="14">
        <v>5</v>
      </c>
      <c r="F20" s="14">
        <v>14</v>
      </c>
      <c r="G20" s="14" t="s">
        <v>99</v>
      </c>
      <c r="H20" s="37" t="s">
        <v>29</v>
      </c>
      <c r="I20" s="37" t="s">
        <v>100</v>
      </c>
      <c r="J20" s="14">
        <v>76</v>
      </c>
      <c r="K20" s="14">
        <v>69</v>
      </c>
      <c r="L20" s="25"/>
      <c r="M20" s="25"/>
      <c r="N20" s="25"/>
      <c r="O20" s="14" t="s">
        <v>101</v>
      </c>
      <c r="P20" s="25"/>
      <c r="Q20" s="14" t="s">
        <v>102</v>
      </c>
      <c r="R20" s="32">
        <f t="shared" si="0"/>
        <v>76.425</v>
      </c>
      <c r="S20" s="14" t="s">
        <v>84</v>
      </c>
      <c r="T20" s="14" t="s">
        <v>85</v>
      </c>
      <c r="U20" s="1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34.5" customHeight="1">
      <c r="A21" s="14" t="s">
        <v>24</v>
      </c>
      <c r="B21" s="14" t="s">
        <v>25</v>
      </c>
      <c r="C21" s="14" t="s">
        <v>26</v>
      </c>
      <c r="D21" s="36" t="s">
        <v>27</v>
      </c>
      <c r="E21" s="14">
        <v>5</v>
      </c>
      <c r="F21" s="14">
        <v>15</v>
      </c>
      <c r="G21" s="37" t="s">
        <v>103</v>
      </c>
      <c r="H21" s="14" t="s">
        <v>47</v>
      </c>
      <c r="I21" s="37" t="s">
        <v>104</v>
      </c>
      <c r="J21" s="14">
        <v>75.2</v>
      </c>
      <c r="K21" s="14">
        <v>68.5</v>
      </c>
      <c r="L21" s="25"/>
      <c r="M21" s="25"/>
      <c r="N21" s="25"/>
      <c r="O21" s="14" t="s">
        <v>105</v>
      </c>
      <c r="P21" s="25"/>
      <c r="Q21" s="14" t="s">
        <v>106</v>
      </c>
      <c r="R21" s="32">
        <f t="shared" si="0"/>
        <v>75.9925</v>
      </c>
      <c r="S21" s="37" t="s">
        <v>107</v>
      </c>
      <c r="T21" s="37" t="s">
        <v>108</v>
      </c>
      <c r="U21" s="11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34.5" customHeight="1">
      <c r="A22" s="14" t="s">
        <v>24</v>
      </c>
      <c r="B22" s="14" t="s">
        <v>25</v>
      </c>
      <c r="C22" s="14" t="s">
        <v>109</v>
      </c>
      <c r="D22" s="36" t="s">
        <v>110</v>
      </c>
      <c r="E22" s="14">
        <v>1</v>
      </c>
      <c r="F22" s="14">
        <v>1</v>
      </c>
      <c r="G22" s="14" t="s">
        <v>111</v>
      </c>
      <c r="H22" s="14" t="s">
        <v>47</v>
      </c>
      <c r="I22" s="37" t="s">
        <v>112</v>
      </c>
      <c r="J22" s="14">
        <v>74.4</v>
      </c>
      <c r="K22" s="14">
        <v>69</v>
      </c>
      <c r="L22" s="25"/>
      <c r="M22" s="25"/>
      <c r="N22" s="25"/>
      <c r="O22" s="14" t="s">
        <v>113</v>
      </c>
      <c r="P22" s="25"/>
      <c r="Q22" s="14" t="s">
        <v>32</v>
      </c>
      <c r="R22" s="32">
        <v>79.485</v>
      </c>
      <c r="S22" s="37" t="s">
        <v>33</v>
      </c>
      <c r="T22" s="14" t="s">
        <v>85</v>
      </c>
      <c r="U22" s="25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ht="34.5" customHeight="1">
      <c r="A23" s="14" t="s">
        <v>24</v>
      </c>
      <c r="B23" s="14" t="s">
        <v>25</v>
      </c>
      <c r="C23" s="14" t="s">
        <v>109</v>
      </c>
      <c r="D23" s="36" t="s">
        <v>110</v>
      </c>
      <c r="E23" s="14">
        <v>1</v>
      </c>
      <c r="F23" s="14">
        <v>2</v>
      </c>
      <c r="G23" s="14" t="s">
        <v>114</v>
      </c>
      <c r="H23" s="14" t="s">
        <v>47</v>
      </c>
      <c r="I23" s="37" t="s">
        <v>115</v>
      </c>
      <c r="J23" s="14">
        <v>65.6</v>
      </c>
      <c r="K23" s="14">
        <v>77</v>
      </c>
      <c r="L23" s="25"/>
      <c r="M23" s="25"/>
      <c r="N23" s="25"/>
      <c r="O23" s="14" t="s">
        <v>116</v>
      </c>
      <c r="P23" s="25"/>
      <c r="Q23" s="14" t="s">
        <v>117</v>
      </c>
      <c r="R23" s="32">
        <v>79.165</v>
      </c>
      <c r="S23" s="37" t="s">
        <v>44</v>
      </c>
      <c r="T23" s="37" t="s">
        <v>118</v>
      </c>
      <c r="U23" s="25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t="34.5" customHeight="1">
      <c r="A24" s="14" t="s">
        <v>24</v>
      </c>
      <c r="B24" s="14" t="s">
        <v>25</v>
      </c>
      <c r="C24" s="14" t="s">
        <v>109</v>
      </c>
      <c r="D24" s="36" t="s">
        <v>110</v>
      </c>
      <c r="E24" s="14" t="s">
        <v>119</v>
      </c>
      <c r="F24" s="14">
        <v>3</v>
      </c>
      <c r="G24" s="14" t="s">
        <v>120</v>
      </c>
      <c r="H24" s="14" t="s">
        <v>47</v>
      </c>
      <c r="I24" s="37" t="s">
        <v>121</v>
      </c>
      <c r="J24" s="14">
        <v>75.2</v>
      </c>
      <c r="K24" s="14">
        <v>69</v>
      </c>
      <c r="L24" s="25"/>
      <c r="M24" s="25"/>
      <c r="N24" s="25"/>
      <c r="O24" s="14" t="s">
        <v>122</v>
      </c>
      <c r="P24" s="25"/>
      <c r="Q24" s="14" t="s">
        <v>123</v>
      </c>
      <c r="R24" s="32">
        <v>76.405</v>
      </c>
      <c r="S24" s="37" t="s">
        <v>124</v>
      </c>
      <c r="T24" s="37" t="s">
        <v>125</v>
      </c>
      <c r="U24" s="25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ht="54.75" customHeight="1">
      <c r="A25" s="16" t="s">
        <v>126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4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36.75" customHeight="1">
      <c r="A26" s="18"/>
      <c r="B26" s="18"/>
      <c r="C26" s="18"/>
      <c r="D26" s="18"/>
      <c r="E26" s="18"/>
      <c r="F26" s="19" t="s">
        <v>127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5"/>
      <c r="R26" s="20"/>
      <c r="S26" s="20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</sheetData>
  <sheetProtection/>
  <mergeCells count="21">
    <mergeCell ref="A1:U1"/>
    <mergeCell ref="A2:U2"/>
    <mergeCell ref="A3:U3"/>
    <mergeCell ref="A25:U25"/>
    <mergeCell ref="F26:U2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T4:T6"/>
    <mergeCell ref="U4:U6"/>
    <mergeCell ref="J4:O5"/>
  </mergeCells>
  <printOptions horizontalCentered="1"/>
  <pageMargins left="0.7900000000000001" right="0.87" top="0.98" bottom="0.9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2020-10-19T04:02:32Z</cp:lastPrinted>
  <dcterms:created xsi:type="dcterms:W3CDTF">1996-12-21T01:32:42Z</dcterms:created>
  <dcterms:modified xsi:type="dcterms:W3CDTF">2020-11-10T08:05:05Z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