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295" activeTab="1"/>
  </bookViews>
  <sheets>
    <sheet name="Sheet1" sheetId="1" r:id="rId1"/>
    <sheet name="2020" sheetId="2" r:id="rId2"/>
  </sheets>
  <definedNames>
    <definedName name="_xlnm._FilterDatabase" localSheetId="1" hidden="1">'2020'!$A$1:$F$62</definedName>
    <definedName name="_xlnm._FilterDatabase" localSheetId="0" hidden="1">Sheet1!$A$1:$L$50</definedName>
    <definedName name="_xlnm.Print_Titles" localSheetId="1">'2020'!$1:$2</definedName>
  </definedNames>
  <calcPr calcId="144525"/>
</workbook>
</file>

<file path=xl/sharedStrings.xml><?xml version="1.0" encoding="utf-8"?>
<sst xmlns="http://schemas.openxmlformats.org/spreadsheetml/2006/main" count="813" uniqueCount="223">
  <si>
    <t>2020年通山县人才引进报名情况表</t>
  </si>
  <si>
    <t>序号</t>
  </si>
  <si>
    <t>报考单位</t>
  </si>
  <si>
    <t>岗位编号</t>
  </si>
  <si>
    <t>岗位名称</t>
  </si>
  <si>
    <t>姓名</t>
  </si>
  <si>
    <t>性别</t>
  </si>
  <si>
    <t>出生年月</t>
  </si>
  <si>
    <t>籍贯</t>
  </si>
  <si>
    <t>政治面貌</t>
  </si>
  <si>
    <t>学历</t>
  </si>
  <si>
    <t>学校专业</t>
  </si>
  <si>
    <t>联系电话</t>
  </si>
  <si>
    <t>通山一中</t>
  </si>
  <si>
    <t>A17</t>
  </si>
  <si>
    <t>高中政治教师</t>
  </si>
  <si>
    <t>邓天放</t>
  </si>
  <si>
    <t>男</t>
  </si>
  <si>
    <t>湖北鄂州</t>
  </si>
  <si>
    <t>中共党员</t>
  </si>
  <si>
    <t>硕士</t>
  </si>
  <si>
    <t>长江大学思想政治教育</t>
  </si>
  <si>
    <t>A13</t>
  </si>
  <si>
    <t>高中数学老师</t>
  </si>
  <si>
    <t>刘昌领</t>
  </si>
  <si>
    <t>湖北咸宁</t>
  </si>
  <si>
    <t>群众</t>
  </si>
  <si>
    <t>中国石油大学（北京）机械工程</t>
  </si>
  <si>
    <t>职教中心</t>
  </si>
  <si>
    <t>A09</t>
  </si>
  <si>
    <t>高中地理老师</t>
  </si>
  <si>
    <t>石俊枫</t>
  </si>
  <si>
    <t>湖北大冶</t>
  </si>
  <si>
    <t>预备党员</t>
  </si>
  <si>
    <t>湖北大学学科教学（地理）</t>
  </si>
  <si>
    <t>A10</t>
  </si>
  <si>
    <t>高中英语老师</t>
  </si>
  <si>
    <t>何惠敏</t>
  </si>
  <si>
    <t>女</t>
  </si>
  <si>
    <t>湖北红安</t>
  </si>
  <si>
    <t>江西科技师范大学学科教学（英语）</t>
  </si>
  <si>
    <t>A18</t>
  </si>
  <si>
    <t>高中化学老师</t>
  </si>
  <si>
    <t>蔡璇</t>
  </si>
  <si>
    <t>湖北仙桃</t>
  </si>
  <si>
    <t>华中师范大学化学工程</t>
  </si>
  <si>
    <t>A16</t>
  </si>
  <si>
    <t>袁丽丽</t>
  </si>
  <si>
    <t>湖北通山</t>
  </si>
  <si>
    <t>曼彻斯特大学教育学</t>
  </si>
  <si>
    <t>A15</t>
  </si>
  <si>
    <t>高中生物老师</t>
  </si>
  <si>
    <t>李智鹏</t>
  </si>
  <si>
    <t>吉林农业大学植物病理学</t>
  </si>
  <si>
    <t>A14</t>
  </si>
  <si>
    <t>高中物理老师</t>
  </si>
  <si>
    <t>姚坤</t>
  </si>
  <si>
    <t>湖北武汉</t>
  </si>
  <si>
    <t>本科</t>
  </si>
  <si>
    <t>武汉理工大学环境工程</t>
  </si>
  <si>
    <t>周耀</t>
  </si>
  <si>
    <t>武汉科技大学钢铁冶金</t>
  </si>
  <si>
    <t>王文豪</t>
  </si>
  <si>
    <t>中国农业大学草学</t>
  </si>
  <si>
    <t>张胡彬</t>
  </si>
  <si>
    <t>共青团员</t>
  </si>
  <si>
    <t>西北民族大学课程与教学论</t>
  </si>
  <si>
    <t>程卫民</t>
  </si>
  <si>
    <t>合肥工业大学机械设计制造及自动化</t>
  </si>
  <si>
    <t>成俊</t>
  </si>
  <si>
    <t>1994.10</t>
  </si>
  <si>
    <t>武汉科技大学化学工程与技术</t>
  </si>
  <si>
    <t>刘偲</t>
  </si>
  <si>
    <t>北方工业大学控制工程</t>
  </si>
  <si>
    <t>张文怡</t>
  </si>
  <si>
    <t>湖北潜江</t>
  </si>
  <si>
    <t>华中师范大学学科教学（思政）</t>
  </si>
  <si>
    <t>张海峰</t>
  </si>
  <si>
    <t>大连理工大学船舶与海洋工程</t>
  </si>
  <si>
    <t>洪家丽</t>
  </si>
  <si>
    <t>湖北赤壁</t>
  </si>
  <si>
    <t>福建农林大学食品加工与安全</t>
  </si>
  <si>
    <t>黄敏</t>
  </si>
  <si>
    <t>湖北大学化学工程</t>
  </si>
  <si>
    <t>梅林聪</t>
  </si>
  <si>
    <t>武汉理工大学通信工程</t>
  </si>
  <si>
    <t>A11</t>
  </si>
  <si>
    <t>中职会计</t>
  </si>
  <si>
    <t>金楷</t>
  </si>
  <si>
    <t>华中科技大学会计</t>
  </si>
  <si>
    <t>黄桔</t>
  </si>
  <si>
    <t>中南财经政法大学应用统计学</t>
  </si>
  <si>
    <t>李蒙</t>
  </si>
  <si>
    <t>1992.10</t>
  </si>
  <si>
    <t>湖北荆州</t>
  </si>
  <si>
    <t>南昌大学思想政治教育</t>
  </si>
  <si>
    <t>李桥</t>
  </si>
  <si>
    <t>武汉理工大学海事管理</t>
  </si>
  <si>
    <t>吴郑向子</t>
  </si>
  <si>
    <t>武汉理工大学物流管理</t>
  </si>
  <si>
    <t>陈继威</t>
  </si>
  <si>
    <t>1984.10</t>
  </si>
  <si>
    <t>湖北孝感</t>
  </si>
  <si>
    <t>大连理工大学高分子化学与物理</t>
  </si>
  <si>
    <t>何本霞</t>
  </si>
  <si>
    <t>1985.07</t>
  </si>
  <si>
    <t>安徽合肥</t>
  </si>
  <si>
    <t>中国科学院病毒研究所生物化学与分子生物学</t>
  </si>
  <si>
    <t>程鸣</t>
  </si>
  <si>
    <t>1994.11</t>
  </si>
  <si>
    <t>王飞</t>
  </si>
  <si>
    <t>1990.10</t>
  </si>
  <si>
    <t>华中师范大学通信与信息系统</t>
  </si>
  <si>
    <t>刘娟</t>
  </si>
  <si>
    <t>1993.10</t>
  </si>
  <si>
    <t>湖北通城</t>
  </si>
  <si>
    <t>浙江财经大学税务</t>
  </si>
  <si>
    <t>吴威</t>
  </si>
  <si>
    <t>1995.10</t>
  </si>
  <si>
    <t>西安交通大学自动化</t>
  </si>
  <si>
    <t>孟诗敏</t>
  </si>
  <si>
    <t>1994.02</t>
  </si>
  <si>
    <t>湖北工业大学生物工程</t>
  </si>
  <si>
    <t>柳欢</t>
  </si>
  <si>
    <t>1995.02</t>
  </si>
  <si>
    <t>湖北黄冈</t>
  </si>
  <si>
    <t>湖北师范大学应用数学</t>
  </si>
  <si>
    <t>王元宝</t>
  </si>
  <si>
    <t>1987.10</t>
  </si>
  <si>
    <t>湖北黄石</t>
  </si>
  <si>
    <t>三峡大学英语笔译</t>
  </si>
  <si>
    <t>李晓康</t>
  </si>
  <si>
    <t>中国农业科学院生物化学与分子生物学</t>
  </si>
  <si>
    <t>周秋云</t>
  </si>
  <si>
    <t>1992.09</t>
  </si>
  <si>
    <t>广东外语外贸大学英语笔译</t>
  </si>
  <si>
    <t>韩宇洪</t>
  </si>
  <si>
    <t>1992.04</t>
  </si>
  <si>
    <t>重庆</t>
  </si>
  <si>
    <t>重庆理工大学车辆工程</t>
  </si>
  <si>
    <t>夏林焱</t>
  </si>
  <si>
    <t>中南林业科技大学森林工程</t>
  </si>
  <si>
    <t>县人民医院</t>
  </si>
  <si>
    <t>A04</t>
  </si>
  <si>
    <t>心血管内科医师</t>
  </si>
  <si>
    <t>谭家乐</t>
  </si>
  <si>
    <t>锦州医科大学内科学</t>
  </si>
  <si>
    <t>A02</t>
  </si>
  <si>
    <t>胸外科医师</t>
  </si>
  <si>
    <t>吉浩</t>
  </si>
  <si>
    <t>1994.01</t>
  </si>
  <si>
    <t>武汉科技大学外科学</t>
  </si>
  <si>
    <t>A01</t>
  </si>
  <si>
    <t>普外科医师</t>
  </si>
  <si>
    <t>陈仲</t>
  </si>
  <si>
    <t>1993.05</t>
  </si>
  <si>
    <t>苏州大学外科学</t>
  </si>
  <si>
    <t>郑建群</t>
  </si>
  <si>
    <t>1995.08</t>
  </si>
  <si>
    <t>湖南理工学院学科教学（英语）</t>
  </si>
  <si>
    <t>陈洪华</t>
  </si>
  <si>
    <t>1986.10</t>
  </si>
  <si>
    <t>华南师范大学运筹学与控制论</t>
  </si>
  <si>
    <t>李王丹</t>
  </si>
  <si>
    <t>1996.10</t>
  </si>
  <si>
    <t>华中科技大学英语笔译</t>
  </si>
  <si>
    <t>乐发忠</t>
  </si>
  <si>
    <t>1996.08</t>
  </si>
  <si>
    <t>华中师范大学生物技术</t>
  </si>
  <si>
    <t>谭星</t>
  </si>
  <si>
    <t>1991.07</t>
  </si>
  <si>
    <t>山西医科大学内科学</t>
  </si>
  <si>
    <t>陈绪泰</t>
  </si>
  <si>
    <t>1995.03</t>
  </si>
  <si>
    <t>湖北阳新</t>
  </si>
  <si>
    <t>华中科技大学材料成型及控制工程专业</t>
  </si>
  <si>
    <t>王鹏华</t>
  </si>
  <si>
    <t>1992.03</t>
  </si>
  <si>
    <t>山西广灵</t>
  </si>
  <si>
    <t>河北大学动物学</t>
  </si>
  <si>
    <t>马顺平</t>
  </si>
  <si>
    <t>1994.04</t>
  </si>
  <si>
    <t>华中师范大学计算机应用技术</t>
  </si>
  <si>
    <t>2020年通山县人才引进面试人员综合成绩公示名单</t>
  </si>
  <si>
    <t>笔试成绩</t>
  </si>
  <si>
    <t>笔试比例</t>
  </si>
  <si>
    <t>折算分</t>
  </si>
  <si>
    <t>面试成绩</t>
  </si>
  <si>
    <t>面试比例</t>
  </si>
  <si>
    <t>综合成绩</t>
  </si>
  <si>
    <t>排名</t>
  </si>
  <si>
    <t>备注</t>
  </si>
  <si>
    <t>缺考</t>
  </si>
  <si>
    <t>A07</t>
  </si>
  <si>
    <t>朱凯旋</t>
  </si>
  <si>
    <t>A08</t>
  </si>
  <si>
    <t>中职历史老师</t>
  </si>
  <si>
    <t>周锦涛</t>
  </si>
  <si>
    <t>魏碧</t>
  </si>
  <si>
    <t>赵婕</t>
  </si>
  <si>
    <t>雷璇</t>
  </si>
  <si>
    <t>陈琴</t>
  </si>
  <si>
    <t>姚瑶</t>
  </si>
  <si>
    <t>A12</t>
  </si>
  <si>
    <t>高中语文老师</t>
  </si>
  <si>
    <t>朱敏</t>
  </si>
  <si>
    <t>王军飞</t>
  </si>
  <si>
    <t>涂世军</t>
  </si>
  <si>
    <t>曾淼</t>
  </si>
  <si>
    <t>李博</t>
  </si>
  <si>
    <t>陈雄辉</t>
  </si>
  <si>
    <t>陈辉志</t>
  </si>
  <si>
    <t>宁亚军</t>
  </si>
  <si>
    <t>邹丹</t>
  </si>
  <si>
    <t>徐帆</t>
  </si>
  <si>
    <t>杨攀</t>
  </si>
  <si>
    <t>刘朝</t>
  </si>
  <si>
    <t>吴叶青</t>
  </si>
  <si>
    <t>陈潇</t>
  </si>
  <si>
    <t>县自然资源和规划局</t>
  </si>
  <si>
    <t>A19</t>
  </si>
  <si>
    <t>自然资源规划类</t>
  </si>
  <si>
    <t>钟东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</si>
</sst>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opLeftCell="A34" workbookViewId="0">
      <selection activeCell="A1" sqref="A1:L1"/>
    </sheetView>
  </sheetViews>
  <sheetFormatPr defaultColWidth="9" defaultRowHeight="13.5"/>
  <cols>
    <col min="1" max="1" width="4.625" style="2" customWidth="1"/>
    <col min="2" max="2" width="11.5" style="2" customWidth="1"/>
    <col min="3" max="3" width="9" style="2"/>
    <col min="4" max="4" width="18.75" style="2" customWidth="1"/>
    <col min="5" max="6" width="9" style="2"/>
    <col min="7" max="7" width="9.375" style="15"/>
    <col min="8" max="10" width="9" style="2"/>
    <col min="11" max="11" width="40.875" style="2" customWidth="1"/>
    <col min="12" max="12" width="12.625" style="2"/>
  </cols>
  <sheetData>
    <row r="1" ht="35.25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</row>
    <row r="3" spans="1:12">
      <c r="A3" s="17">
        <v>1</v>
      </c>
      <c r="B3" s="17" t="s">
        <v>13</v>
      </c>
      <c r="C3" s="17" t="s">
        <v>14</v>
      </c>
      <c r="D3" s="17" t="s">
        <v>15</v>
      </c>
      <c r="E3" s="17" t="s">
        <v>16</v>
      </c>
      <c r="F3" s="17" t="s">
        <v>17</v>
      </c>
      <c r="G3" s="18">
        <v>1992.03</v>
      </c>
      <c r="H3" s="17" t="s">
        <v>18</v>
      </c>
      <c r="I3" s="17" t="s">
        <v>19</v>
      </c>
      <c r="J3" s="17" t="s">
        <v>20</v>
      </c>
      <c r="K3" s="17" t="s">
        <v>21</v>
      </c>
      <c r="L3" s="17">
        <v>13098384869</v>
      </c>
    </row>
    <row r="4" spans="1:12">
      <c r="A4" s="17"/>
      <c r="B4" s="17" t="s">
        <v>13</v>
      </c>
      <c r="C4" s="17" t="s">
        <v>22</v>
      </c>
      <c r="D4" s="17" t="s">
        <v>23</v>
      </c>
      <c r="E4" s="17" t="s">
        <v>24</v>
      </c>
      <c r="F4" s="17" t="s">
        <v>17</v>
      </c>
      <c r="G4" s="18">
        <v>1987.02</v>
      </c>
      <c r="H4" s="17" t="s">
        <v>25</v>
      </c>
      <c r="I4" s="17" t="s">
        <v>26</v>
      </c>
      <c r="J4" s="17" t="s">
        <v>20</v>
      </c>
      <c r="K4" s="17" t="s">
        <v>27</v>
      </c>
      <c r="L4" s="17">
        <v>18727811863</v>
      </c>
    </row>
    <row r="5" spans="1:12">
      <c r="A5" s="17"/>
      <c r="B5" s="17" t="s">
        <v>28</v>
      </c>
      <c r="C5" s="17" t="s">
        <v>29</v>
      </c>
      <c r="D5" s="17" t="s">
        <v>30</v>
      </c>
      <c r="E5" s="17" t="s">
        <v>31</v>
      </c>
      <c r="F5" s="17" t="s">
        <v>17</v>
      </c>
      <c r="G5" s="18">
        <v>1993.07</v>
      </c>
      <c r="H5" s="17" t="s">
        <v>32</v>
      </c>
      <c r="I5" s="17" t="s">
        <v>33</v>
      </c>
      <c r="J5" s="17" t="s">
        <v>20</v>
      </c>
      <c r="K5" s="17" t="s">
        <v>34</v>
      </c>
      <c r="L5" s="17">
        <v>18270832105</v>
      </c>
    </row>
    <row r="6" spans="1:12">
      <c r="A6" s="17"/>
      <c r="B6" s="17" t="s">
        <v>28</v>
      </c>
      <c r="C6" s="17" t="s">
        <v>35</v>
      </c>
      <c r="D6" s="17" t="s">
        <v>36</v>
      </c>
      <c r="E6" s="17" t="s">
        <v>37</v>
      </c>
      <c r="F6" s="17" t="s">
        <v>38</v>
      </c>
      <c r="G6" s="18">
        <v>1992.01</v>
      </c>
      <c r="H6" s="17" t="s">
        <v>39</v>
      </c>
      <c r="I6" s="17" t="s">
        <v>19</v>
      </c>
      <c r="J6" s="17" t="s">
        <v>20</v>
      </c>
      <c r="K6" s="17" t="s">
        <v>40</v>
      </c>
      <c r="L6" s="17">
        <v>18120254906</v>
      </c>
    </row>
    <row r="7" spans="1:12">
      <c r="A7" s="17"/>
      <c r="B7" s="17" t="s">
        <v>13</v>
      </c>
      <c r="C7" s="17" t="s">
        <v>41</v>
      </c>
      <c r="D7" s="17" t="s">
        <v>42</v>
      </c>
      <c r="E7" s="17" t="s">
        <v>43</v>
      </c>
      <c r="F7" s="17" t="s">
        <v>38</v>
      </c>
      <c r="G7" s="18">
        <v>1991.05</v>
      </c>
      <c r="H7" s="17" t="s">
        <v>44</v>
      </c>
      <c r="I7" s="17" t="s">
        <v>26</v>
      </c>
      <c r="J7" s="17" t="s">
        <v>20</v>
      </c>
      <c r="K7" s="17" t="s">
        <v>45</v>
      </c>
      <c r="L7" s="17">
        <v>18163334245</v>
      </c>
    </row>
    <row r="8" spans="1:12">
      <c r="A8" s="17"/>
      <c r="B8" s="17" t="s">
        <v>13</v>
      </c>
      <c r="C8" s="17" t="s">
        <v>46</v>
      </c>
      <c r="D8" s="17" t="s">
        <v>36</v>
      </c>
      <c r="E8" s="17" t="s">
        <v>47</v>
      </c>
      <c r="F8" s="17" t="s">
        <v>38</v>
      </c>
      <c r="G8" s="18">
        <v>1990.01</v>
      </c>
      <c r="H8" s="17" t="s">
        <v>48</v>
      </c>
      <c r="I8" s="17" t="s">
        <v>26</v>
      </c>
      <c r="J8" s="17" t="s">
        <v>20</v>
      </c>
      <c r="K8" s="17" t="s">
        <v>49</v>
      </c>
      <c r="L8" s="17">
        <v>13528686516</v>
      </c>
    </row>
    <row r="9" spans="1:12">
      <c r="A9" s="17"/>
      <c r="B9" s="17" t="s">
        <v>13</v>
      </c>
      <c r="C9" s="17" t="s">
        <v>50</v>
      </c>
      <c r="D9" s="17" t="s">
        <v>51</v>
      </c>
      <c r="E9" s="17" t="s">
        <v>52</v>
      </c>
      <c r="F9" s="17" t="s">
        <v>17</v>
      </c>
      <c r="G9" s="18">
        <v>1994.09</v>
      </c>
      <c r="H9" s="17" t="s">
        <v>48</v>
      </c>
      <c r="I9" s="17" t="s">
        <v>26</v>
      </c>
      <c r="J9" s="17" t="s">
        <v>20</v>
      </c>
      <c r="K9" s="17" t="s">
        <v>53</v>
      </c>
      <c r="L9" s="17">
        <v>13261102185</v>
      </c>
    </row>
    <row r="10" spans="1:12">
      <c r="A10" s="17"/>
      <c r="B10" s="17" t="s">
        <v>13</v>
      </c>
      <c r="C10" s="17" t="s">
        <v>54</v>
      </c>
      <c r="D10" s="17" t="s">
        <v>55</v>
      </c>
      <c r="E10" s="17" t="s">
        <v>56</v>
      </c>
      <c r="F10" s="17" t="s">
        <v>17</v>
      </c>
      <c r="G10" s="18">
        <v>1991.08</v>
      </c>
      <c r="H10" s="17" t="s">
        <v>57</v>
      </c>
      <c r="I10" s="17" t="s">
        <v>19</v>
      </c>
      <c r="J10" s="17" t="s">
        <v>58</v>
      </c>
      <c r="K10" s="17" t="s">
        <v>59</v>
      </c>
      <c r="L10" s="17">
        <v>13317176523</v>
      </c>
    </row>
    <row r="11" spans="1:12">
      <c r="A11" s="17"/>
      <c r="B11" s="17" t="s">
        <v>13</v>
      </c>
      <c r="C11" s="17" t="s">
        <v>22</v>
      </c>
      <c r="D11" s="17" t="s">
        <v>23</v>
      </c>
      <c r="E11" s="17" t="s">
        <v>60</v>
      </c>
      <c r="F11" s="17" t="s">
        <v>17</v>
      </c>
      <c r="G11" s="18">
        <v>1988.12</v>
      </c>
      <c r="H11" s="17" t="s">
        <v>48</v>
      </c>
      <c r="I11" s="17" t="s">
        <v>19</v>
      </c>
      <c r="J11" s="17" t="s">
        <v>20</v>
      </c>
      <c r="K11" s="17" t="s">
        <v>61</v>
      </c>
      <c r="L11" s="17">
        <v>15807116012</v>
      </c>
    </row>
    <row r="12" spans="1:12">
      <c r="A12" s="17"/>
      <c r="B12" s="17" t="s">
        <v>13</v>
      </c>
      <c r="C12" s="17" t="s">
        <v>50</v>
      </c>
      <c r="D12" s="17" t="s">
        <v>51</v>
      </c>
      <c r="E12" s="17" t="s">
        <v>62</v>
      </c>
      <c r="F12" s="17" t="s">
        <v>17</v>
      </c>
      <c r="G12" s="18">
        <v>1990.09</v>
      </c>
      <c r="H12" s="17" t="s">
        <v>48</v>
      </c>
      <c r="I12" s="17" t="s">
        <v>26</v>
      </c>
      <c r="J12" s="17" t="s">
        <v>20</v>
      </c>
      <c r="K12" s="17" t="s">
        <v>63</v>
      </c>
      <c r="L12" s="17">
        <v>18811792205</v>
      </c>
    </row>
    <row r="13" spans="1:12">
      <c r="A13" s="17"/>
      <c r="B13" s="17" t="s">
        <v>13</v>
      </c>
      <c r="C13" s="17" t="s">
        <v>41</v>
      </c>
      <c r="D13" s="17" t="s">
        <v>42</v>
      </c>
      <c r="E13" s="17" t="s">
        <v>64</v>
      </c>
      <c r="F13" s="17" t="s">
        <v>17</v>
      </c>
      <c r="G13" s="18">
        <v>1995.06</v>
      </c>
      <c r="H13" s="17" t="s">
        <v>48</v>
      </c>
      <c r="I13" s="17" t="s">
        <v>65</v>
      </c>
      <c r="J13" s="17" t="s">
        <v>20</v>
      </c>
      <c r="K13" s="17" t="s">
        <v>66</v>
      </c>
      <c r="L13" s="17">
        <v>15071392263</v>
      </c>
    </row>
    <row r="14" spans="1:12">
      <c r="A14" s="17"/>
      <c r="B14" s="17" t="s">
        <v>13</v>
      </c>
      <c r="C14" s="17" t="s">
        <v>22</v>
      </c>
      <c r="D14" s="17" t="s">
        <v>23</v>
      </c>
      <c r="E14" s="17" t="s">
        <v>67</v>
      </c>
      <c r="F14" s="17" t="s">
        <v>17</v>
      </c>
      <c r="G14" s="18">
        <v>1993.07</v>
      </c>
      <c r="H14" s="17" t="s">
        <v>48</v>
      </c>
      <c r="I14" s="17" t="s">
        <v>65</v>
      </c>
      <c r="J14" s="17" t="s">
        <v>58</v>
      </c>
      <c r="K14" s="17" t="s">
        <v>68</v>
      </c>
      <c r="L14" s="17">
        <v>15327169040</v>
      </c>
    </row>
    <row r="15" spans="1:12">
      <c r="A15" s="17"/>
      <c r="B15" s="17" t="s">
        <v>13</v>
      </c>
      <c r="C15" s="17" t="s">
        <v>41</v>
      </c>
      <c r="D15" s="17" t="s">
        <v>42</v>
      </c>
      <c r="E15" s="17" t="s">
        <v>69</v>
      </c>
      <c r="F15" s="17" t="s">
        <v>17</v>
      </c>
      <c r="G15" s="18" t="s">
        <v>70</v>
      </c>
      <c r="H15" s="17" t="s">
        <v>48</v>
      </c>
      <c r="I15" s="17" t="s">
        <v>65</v>
      </c>
      <c r="J15" s="17" t="s">
        <v>20</v>
      </c>
      <c r="K15" s="17" t="s">
        <v>71</v>
      </c>
      <c r="L15" s="17">
        <v>15972093361</v>
      </c>
    </row>
    <row r="16" spans="1:12">
      <c r="A16" s="17"/>
      <c r="B16" s="17" t="s">
        <v>13</v>
      </c>
      <c r="C16" s="17" t="s">
        <v>22</v>
      </c>
      <c r="D16" s="17" t="s">
        <v>23</v>
      </c>
      <c r="E16" s="17" t="s">
        <v>72</v>
      </c>
      <c r="F16" s="17" t="s">
        <v>17</v>
      </c>
      <c r="G16" s="18">
        <v>1995.02</v>
      </c>
      <c r="H16" s="17" t="s">
        <v>25</v>
      </c>
      <c r="I16" s="17" t="s">
        <v>65</v>
      </c>
      <c r="J16" s="17" t="s">
        <v>20</v>
      </c>
      <c r="K16" s="17" t="s">
        <v>73</v>
      </c>
      <c r="L16" s="17">
        <v>15571564030</v>
      </c>
    </row>
    <row r="17" spans="1:12">
      <c r="A17" s="17"/>
      <c r="B17" s="17" t="s">
        <v>13</v>
      </c>
      <c r="C17" s="17" t="s">
        <v>14</v>
      </c>
      <c r="D17" s="17" t="s">
        <v>15</v>
      </c>
      <c r="E17" s="17" t="s">
        <v>74</v>
      </c>
      <c r="F17" s="17" t="s">
        <v>38</v>
      </c>
      <c r="G17" s="18">
        <v>1994.11</v>
      </c>
      <c r="H17" s="17" t="s">
        <v>75</v>
      </c>
      <c r="I17" s="17" t="s">
        <v>19</v>
      </c>
      <c r="J17" s="17" t="s">
        <v>20</v>
      </c>
      <c r="K17" s="17" t="s">
        <v>76</v>
      </c>
      <c r="L17" s="17">
        <v>13297071376</v>
      </c>
    </row>
    <row r="18" spans="1:12">
      <c r="A18" s="17"/>
      <c r="B18" s="17" t="s">
        <v>13</v>
      </c>
      <c r="C18" s="17" t="s">
        <v>54</v>
      </c>
      <c r="D18" s="17" t="s">
        <v>55</v>
      </c>
      <c r="E18" s="17" t="s">
        <v>77</v>
      </c>
      <c r="F18" s="17" t="s">
        <v>17</v>
      </c>
      <c r="G18" s="18">
        <v>1995.02</v>
      </c>
      <c r="H18" s="17" t="s">
        <v>48</v>
      </c>
      <c r="I18" s="17" t="s">
        <v>19</v>
      </c>
      <c r="J18" s="17" t="s">
        <v>58</v>
      </c>
      <c r="K18" s="17" t="s">
        <v>78</v>
      </c>
      <c r="L18" s="17">
        <v>18571721853</v>
      </c>
    </row>
    <row r="19" spans="1:12">
      <c r="A19" s="17"/>
      <c r="B19" s="17" t="s">
        <v>13</v>
      </c>
      <c r="C19" s="17" t="s">
        <v>50</v>
      </c>
      <c r="D19" s="17" t="s">
        <v>51</v>
      </c>
      <c r="E19" s="17" t="s">
        <v>79</v>
      </c>
      <c r="F19" s="17" t="s">
        <v>38</v>
      </c>
      <c r="G19" s="18">
        <v>1993.08</v>
      </c>
      <c r="H19" s="17" t="s">
        <v>80</v>
      </c>
      <c r="I19" s="17" t="s">
        <v>19</v>
      </c>
      <c r="J19" s="17" t="s">
        <v>20</v>
      </c>
      <c r="K19" s="17" t="s">
        <v>81</v>
      </c>
      <c r="L19" s="17">
        <v>18120823285</v>
      </c>
    </row>
    <row r="20" spans="1:12">
      <c r="A20" s="17"/>
      <c r="B20" s="17" t="s">
        <v>13</v>
      </c>
      <c r="C20" s="17" t="s">
        <v>41</v>
      </c>
      <c r="D20" s="17" t="s">
        <v>42</v>
      </c>
      <c r="E20" s="17" t="s">
        <v>82</v>
      </c>
      <c r="F20" s="17" t="s">
        <v>38</v>
      </c>
      <c r="G20" s="18">
        <v>1989.09</v>
      </c>
      <c r="H20" s="17" t="s">
        <v>25</v>
      </c>
      <c r="I20" s="17" t="s">
        <v>19</v>
      </c>
      <c r="J20" s="17" t="s">
        <v>20</v>
      </c>
      <c r="K20" s="17" t="s">
        <v>83</v>
      </c>
      <c r="L20" s="17">
        <v>15927304602</v>
      </c>
    </row>
    <row r="21" spans="1:12">
      <c r="A21" s="17"/>
      <c r="B21" s="17" t="s">
        <v>13</v>
      </c>
      <c r="C21" s="17" t="s">
        <v>22</v>
      </c>
      <c r="D21" s="17" t="s">
        <v>23</v>
      </c>
      <c r="E21" s="17" t="s">
        <v>84</v>
      </c>
      <c r="F21" s="17" t="s">
        <v>17</v>
      </c>
      <c r="G21" s="18">
        <v>1997.07</v>
      </c>
      <c r="H21" s="17" t="s">
        <v>48</v>
      </c>
      <c r="I21" s="17" t="s">
        <v>65</v>
      </c>
      <c r="J21" s="17" t="s">
        <v>58</v>
      </c>
      <c r="K21" s="17" t="s">
        <v>85</v>
      </c>
      <c r="L21" s="17">
        <v>18971260708</v>
      </c>
    </row>
    <row r="22" spans="1:12">
      <c r="A22" s="17"/>
      <c r="B22" s="17" t="s">
        <v>28</v>
      </c>
      <c r="C22" s="17" t="s">
        <v>86</v>
      </c>
      <c r="D22" s="17" t="s">
        <v>87</v>
      </c>
      <c r="E22" s="17" t="s">
        <v>88</v>
      </c>
      <c r="F22" s="17" t="s">
        <v>17</v>
      </c>
      <c r="G22" s="18">
        <v>1992.08</v>
      </c>
      <c r="H22" s="17" t="s">
        <v>48</v>
      </c>
      <c r="I22" s="17" t="s">
        <v>19</v>
      </c>
      <c r="J22" s="17" t="s">
        <v>20</v>
      </c>
      <c r="K22" s="17" t="s">
        <v>89</v>
      </c>
      <c r="L22" s="17">
        <v>13036194396</v>
      </c>
    </row>
    <row r="23" spans="1:12">
      <c r="A23" s="17"/>
      <c r="B23" s="17" t="s">
        <v>13</v>
      </c>
      <c r="C23" s="17" t="s">
        <v>22</v>
      </c>
      <c r="D23" s="17" t="s">
        <v>23</v>
      </c>
      <c r="E23" s="17" t="s">
        <v>90</v>
      </c>
      <c r="F23" s="17" t="s">
        <v>38</v>
      </c>
      <c r="G23" s="18">
        <v>1996.07</v>
      </c>
      <c r="H23" s="17" t="s">
        <v>48</v>
      </c>
      <c r="I23" s="17" t="s">
        <v>26</v>
      </c>
      <c r="J23" s="17" t="s">
        <v>58</v>
      </c>
      <c r="K23" s="17" t="s">
        <v>91</v>
      </c>
      <c r="L23" s="17">
        <v>15172390629</v>
      </c>
    </row>
    <row r="24" spans="1:12">
      <c r="A24" s="17"/>
      <c r="B24" s="17" t="s">
        <v>13</v>
      </c>
      <c r="C24" s="17" t="s">
        <v>14</v>
      </c>
      <c r="D24" s="17" t="s">
        <v>15</v>
      </c>
      <c r="E24" s="17" t="s">
        <v>92</v>
      </c>
      <c r="F24" s="17" t="s">
        <v>38</v>
      </c>
      <c r="G24" s="18" t="s">
        <v>93</v>
      </c>
      <c r="H24" s="17" t="s">
        <v>94</v>
      </c>
      <c r="I24" s="17" t="s">
        <v>19</v>
      </c>
      <c r="J24" s="17" t="s">
        <v>20</v>
      </c>
      <c r="K24" s="17" t="s">
        <v>95</v>
      </c>
      <c r="L24" s="17">
        <v>13207081059</v>
      </c>
    </row>
    <row r="25" spans="1:12">
      <c r="A25" s="17"/>
      <c r="B25" s="17" t="s">
        <v>13</v>
      </c>
      <c r="C25" s="17" t="s">
        <v>54</v>
      </c>
      <c r="D25" s="17" t="s">
        <v>55</v>
      </c>
      <c r="E25" s="17" t="s">
        <v>96</v>
      </c>
      <c r="F25" s="17" t="s">
        <v>17</v>
      </c>
      <c r="G25" s="18">
        <v>1998.04</v>
      </c>
      <c r="H25" s="17" t="s">
        <v>48</v>
      </c>
      <c r="I25" s="17" t="s">
        <v>65</v>
      </c>
      <c r="J25" s="17" t="s">
        <v>58</v>
      </c>
      <c r="K25" s="17" t="s">
        <v>97</v>
      </c>
      <c r="L25" s="17">
        <v>15871356943</v>
      </c>
    </row>
    <row r="26" spans="1:12">
      <c r="A26" s="17"/>
      <c r="B26" s="17" t="s">
        <v>13</v>
      </c>
      <c r="C26" s="17" t="s">
        <v>22</v>
      </c>
      <c r="D26" s="17" t="s">
        <v>23</v>
      </c>
      <c r="E26" s="17" t="s">
        <v>98</v>
      </c>
      <c r="F26" s="17" t="s">
        <v>38</v>
      </c>
      <c r="G26" s="18">
        <v>1993.04</v>
      </c>
      <c r="H26" s="17" t="s">
        <v>57</v>
      </c>
      <c r="I26" s="17" t="s">
        <v>19</v>
      </c>
      <c r="J26" s="17" t="s">
        <v>58</v>
      </c>
      <c r="K26" s="17" t="s">
        <v>99</v>
      </c>
      <c r="L26" s="17">
        <v>13269968166</v>
      </c>
    </row>
    <row r="27" spans="1:12">
      <c r="A27" s="17"/>
      <c r="B27" s="17" t="s">
        <v>13</v>
      </c>
      <c r="C27" s="17" t="s">
        <v>41</v>
      </c>
      <c r="D27" s="17" t="s">
        <v>42</v>
      </c>
      <c r="E27" s="17" t="s">
        <v>100</v>
      </c>
      <c r="F27" s="17" t="s">
        <v>17</v>
      </c>
      <c r="G27" s="18" t="s">
        <v>101</v>
      </c>
      <c r="H27" s="17" t="s">
        <v>102</v>
      </c>
      <c r="I27" s="17" t="s">
        <v>19</v>
      </c>
      <c r="J27" s="17" t="s">
        <v>20</v>
      </c>
      <c r="K27" s="17" t="s">
        <v>103</v>
      </c>
      <c r="L27" s="17">
        <v>18060825043</v>
      </c>
    </row>
    <row r="28" spans="1:12">
      <c r="A28" s="17"/>
      <c r="B28" s="17" t="s">
        <v>13</v>
      </c>
      <c r="C28" s="17" t="s">
        <v>50</v>
      </c>
      <c r="D28" s="17" t="s">
        <v>51</v>
      </c>
      <c r="E28" s="17" t="s">
        <v>104</v>
      </c>
      <c r="F28" s="17" t="s">
        <v>38</v>
      </c>
      <c r="G28" s="18" t="s">
        <v>105</v>
      </c>
      <c r="H28" s="17" t="s">
        <v>106</v>
      </c>
      <c r="I28" s="17" t="s">
        <v>19</v>
      </c>
      <c r="J28" s="17" t="s">
        <v>20</v>
      </c>
      <c r="K28" s="17" t="s">
        <v>107</v>
      </c>
      <c r="L28" s="17">
        <v>15071317110</v>
      </c>
    </row>
    <row r="29" spans="1:12">
      <c r="A29" s="17"/>
      <c r="B29" s="17" t="s">
        <v>13</v>
      </c>
      <c r="C29" s="17" t="s">
        <v>41</v>
      </c>
      <c r="D29" s="17" t="s">
        <v>42</v>
      </c>
      <c r="E29" s="17" t="s">
        <v>108</v>
      </c>
      <c r="F29" s="17" t="s">
        <v>17</v>
      </c>
      <c r="G29" s="18" t="s">
        <v>109</v>
      </c>
      <c r="H29" s="17" t="s">
        <v>57</v>
      </c>
      <c r="I29" s="17" t="s">
        <v>65</v>
      </c>
      <c r="J29" s="17" t="s">
        <v>20</v>
      </c>
      <c r="K29" s="17" t="s">
        <v>83</v>
      </c>
      <c r="L29" s="17">
        <v>15071163240</v>
      </c>
    </row>
    <row r="30" spans="1:12">
      <c r="A30" s="17"/>
      <c r="B30" s="17" t="s">
        <v>13</v>
      </c>
      <c r="C30" s="17" t="s">
        <v>54</v>
      </c>
      <c r="D30" s="17" t="s">
        <v>55</v>
      </c>
      <c r="E30" s="17" t="s">
        <v>110</v>
      </c>
      <c r="F30" s="17" t="s">
        <v>17</v>
      </c>
      <c r="G30" s="18" t="s">
        <v>111</v>
      </c>
      <c r="H30" s="17" t="s">
        <v>48</v>
      </c>
      <c r="I30" s="17" t="s">
        <v>19</v>
      </c>
      <c r="J30" s="17" t="s">
        <v>20</v>
      </c>
      <c r="K30" s="17" t="s">
        <v>112</v>
      </c>
      <c r="L30" s="17">
        <v>18566774018</v>
      </c>
    </row>
    <row r="31" spans="1:12">
      <c r="A31" s="17"/>
      <c r="B31" s="17" t="s">
        <v>28</v>
      </c>
      <c r="C31" s="17" t="s">
        <v>86</v>
      </c>
      <c r="D31" s="17" t="s">
        <v>87</v>
      </c>
      <c r="E31" s="17" t="s">
        <v>113</v>
      </c>
      <c r="F31" s="17" t="s">
        <v>38</v>
      </c>
      <c r="G31" s="18" t="s">
        <v>114</v>
      </c>
      <c r="H31" s="17" t="s">
        <v>115</v>
      </c>
      <c r="I31" s="17" t="s">
        <v>65</v>
      </c>
      <c r="J31" s="17" t="s">
        <v>20</v>
      </c>
      <c r="K31" s="17" t="s">
        <v>116</v>
      </c>
      <c r="L31" s="17">
        <v>13027107772</v>
      </c>
    </row>
    <row r="32" spans="1:12">
      <c r="A32" s="17"/>
      <c r="B32" s="17" t="s">
        <v>13</v>
      </c>
      <c r="C32" s="17" t="s">
        <v>22</v>
      </c>
      <c r="D32" s="17" t="s">
        <v>23</v>
      </c>
      <c r="E32" s="17" t="s">
        <v>117</v>
      </c>
      <c r="F32" s="17" t="s">
        <v>17</v>
      </c>
      <c r="G32" s="18" t="s">
        <v>118</v>
      </c>
      <c r="H32" s="17" t="s">
        <v>48</v>
      </c>
      <c r="I32" s="17" t="s">
        <v>65</v>
      </c>
      <c r="J32" s="17" t="s">
        <v>58</v>
      </c>
      <c r="K32" s="17" t="s">
        <v>119</v>
      </c>
      <c r="L32" s="17">
        <v>15686001295</v>
      </c>
    </row>
    <row r="33" spans="1:12">
      <c r="A33" s="17"/>
      <c r="B33" s="17" t="s">
        <v>13</v>
      </c>
      <c r="C33" s="17" t="s">
        <v>50</v>
      </c>
      <c r="D33" s="17" t="s">
        <v>51</v>
      </c>
      <c r="E33" s="17" t="s">
        <v>120</v>
      </c>
      <c r="F33" s="17" t="s">
        <v>38</v>
      </c>
      <c r="G33" s="18" t="s">
        <v>121</v>
      </c>
      <c r="H33" s="17" t="s">
        <v>48</v>
      </c>
      <c r="I33" s="17" t="s">
        <v>19</v>
      </c>
      <c r="J33" s="17" t="s">
        <v>20</v>
      </c>
      <c r="K33" s="17" t="s">
        <v>122</v>
      </c>
      <c r="L33" s="17">
        <v>15623786292</v>
      </c>
    </row>
    <row r="34" spans="1:12">
      <c r="A34" s="17"/>
      <c r="B34" s="17" t="s">
        <v>13</v>
      </c>
      <c r="C34" s="17" t="s">
        <v>22</v>
      </c>
      <c r="D34" s="17" t="s">
        <v>23</v>
      </c>
      <c r="E34" s="17" t="s">
        <v>123</v>
      </c>
      <c r="F34" s="17" t="s">
        <v>38</v>
      </c>
      <c r="G34" s="18" t="s">
        <v>124</v>
      </c>
      <c r="H34" s="17" t="s">
        <v>125</v>
      </c>
      <c r="I34" s="17" t="s">
        <v>65</v>
      </c>
      <c r="J34" s="17" t="s">
        <v>20</v>
      </c>
      <c r="K34" s="17" t="s">
        <v>126</v>
      </c>
      <c r="L34" s="17">
        <v>18271695613</v>
      </c>
    </row>
    <row r="35" spans="1:12">
      <c r="A35" s="17"/>
      <c r="B35" s="17" t="s">
        <v>13</v>
      </c>
      <c r="C35" s="17" t="s">
        <v>46</v>
      </c>
      <c r="D35" s="17" t="s">
        <v>36</v>
      </c>
      <c r="E35" s="17" t="s">
        <v>127</v>
      </c>
      <c r="F35" s="17" t="s">
        <v>38</v>
      </c>
      <c r="G35" s="18" t="s">
        <v>128</v>
      </c>
      <c r="H35" s="17" t="s">
        <v>129</v>
      </c>
      <c r="I35" s="17" t="s">
        <v>26</v>
      </c>
      <c r="J35" s="17" t="s">
        <v>20</v>
      </c>
      <c r="K35" s="17" t="s">
        <v>130</v>
      </c>
      <c r="L35" s="17">
        <v>13545588122</v>
      </c>
    </row>
    <row r="36" spans="1:12">
      <c r="A36" s="17"/>
      <c r="B36" s="17" t="s">
        <v>13</v>
      </c>
      <c r="C36" s="17" t="s">
        <v>50</v>
      </c>
      <c r="D36" s="17" t="s">
        <v>51</v>
      </c>
      <c r="E36" s="17" t="s">
        <v>131</v>
      </c>
      <c r="F36" s="17" t="s">
        <v>38</v>
      </c>
      <c r="G36" s="18" t="s">
        <v>121</v>
      </c>
      <c r="H36" s="17" t="s">
        <v>48</v>
      </c>
      <c r="I36" s="17" t="s">
        <v>26</v>
      </c>
      <c r="J36" s="17" t="s">
        <v>20</v>
      </c>
      <c r="K36" s="17" t="s">
        <v>132</v>
      </c>
      <c r="L36" s="17">
        <v>13634170964</v>
      </c>
    </row>
    <row r="37" spans="1:12">
      <c r="A37" s="17"/>
      <c r="B37" s="17" t="s">
        <v>13</v>
      </c>
      <c r="C37" s="17" t="s">
        <v>46</v>
      </c>
      <c r="D37" s="17" t="s">
        <v>36</v>
      </c>
      <c r="E37" s="17" t="s">
        <v>133</v>
      </c>
      <c r="F37" s="17" t="s">
        <v>38</v>
      </c>
      <c r="G37" s="18" t="s">
        <v>134</v>
      </c>
      <c r="H37" s="17" t="s">
        <v>75</v>
      </c>
      <c r="I37" s="17" t="s">
        <v>19</v>
      </c>
      <c r="J37" s="17" t="s">
        <v>20</v>
      </c>
      <c r="K37" s="17" t="s">
        <v>135</v>
      </c>
      <c r="L37" s="17">
        <v>13517237151</v>
      </c>
    </row>
    <row r="38" spans="1:12">
      <c r="A38" s="17"/>
      <c r="B38" s="17" t="s">
        <v>13</v>
      </c>
      <c r="C38" s="17" t="s">
        <v>54</v>
      </c>
      <c r="D38" s="17" t="s">
        <v>55</v>
      </c>
      <c r="E38" s="17" t="s">
        <v>136</v>
      </c>
      <c r="F38" s="17" t="s">
        <v>17</v>
      </c>
      <c r="G38" s="18" t="s">
        <v>137</v>
      </c>
      <c r="H38" s="17" t="s">
        <v>138</v>
      </c>
      <c r="I38" s="17" t="s">
        <v>65</v>
      </c>
      <c r="J38" s="17" t="s">
        <v>20</v>
      </c>
      <c r="K38" s="17" t="s">
        <v>139</v>
      </c>
      <c r="L38" s="17">
        <v>15922614370</v>
      </c>
    </row>
    <row r="39" spans="1:12">
      <c r="A39" s="17"/>
      <c r="B39" s="17" t="s">
        <v>13</v>
      </c>
      <c r="C39" s="17" t="s">
        <v>54</v>
      </c>
      <c r="D39" s="17" t="s">
        <v>55</v>
      </c>
      <c r="E39" s="17" t="s">
        <v>140</v>
      </c>
      <c r="F39" s="17" t="s">
        <v>17</v>
      </c>
      <c r="G39" s="18" t="s">
        <v>134</v>
      </c>
      <c r="H39" s="17" t="s">
        <v>48</v>
      </c>
      <c r="I39" s="17" t="s">
        <v>19</v>
      </c>
      <c r="J39" s="17" t="s">
        <v>20</v>
      </c>
      <c r="K39" s="17" t="s">
        <v>141</v>
      </c>
      <c r="L39" s="17">
        <v>18229744004</v>
      </c>
    </row>
    <row r="40" spans="1:12">
      <c r="A40" s="17"/>
      <c r="B40" s="17" t="s">
        <v>142</v>
      </c>
      <c r="C40" s="17" t="s">
        <v>143</v>
      </c>
      <c r="D40" s="17" t="s">
        <v>144</v>
      </c>
      <c r="E40" s="17" t="s">
        <v>145</v>
      </c>
      <c r="F40" s="17" t="s">
        <v>38</v>
      </c>
      <c r="G40" s="18" t="s">
        <v>137</v>
      </c>
      <c r="H40" s="17" t="s">
        <v>48</v>
      </c>
      <c r="I40" s="17" t="s">
        <v>65</v>
      </c>
      <c r="J40" s="17" t="s">
        <v>20</v>
      </c>
      <c r="K40" s="17" t="s">
        <v>146</v>
      </c>
      <c r="L40" s="17">
        <v>15926161323</v>
      </c>
    </row>
    <row r="41" spans="1:12">
      <c r="A41" s="17"/>
      <c r="B41" s="17" t="s">
        <v>142</v>
      </c>
      <c r="C41" s="17" t="s">
        <v>147</v>
      </c>
      <c r="D41" s="17" t="s">
        <v>148</v>
      </c>
      <c r="E41" s="17" t="s">
        <v>149</v>
      </c>
      <c r="F41" s="17" t="s">
        <v>17</v>
      </c>
      <c r="G41" s="18" t="s">
        <v>150</v>
      </c>
      <c r="H41" s="17" t="s">
        <v>48</v>
      </c>
      <c r="I41" s="17" t="s">
        <v>65</v>
      </c>
      <c r="J41" s="17" t="s">
        <v>20</v>
      </c>
      <c r="K41" s="17" t="s">
        <v>151</v>
      </c>
      <c r="L41" s="17">
        <v>15972914932</v>
      </c>
    </row>
    <row r="42" spans="2:12">
      <c r="B42" s="17" t="s">
        <v>142</v>
      </c>
      <c r="C42" s="17" t="s">
        <v>152</v>
      </c>
      <c r="D42" s="17" t="s">
        <v>153</v>
      </c>
      <c r="E42" s="17" t="s">
        <v>154</v>
      </c>
      <c r="F42" s="17" t="s">
        <v>17</v>
      </c>
      <c r="G42" s="18" t="s">
        <v>155</v>
      </c>
      <c r="H42" s="17" t="s">
        <v>48</v>
      </c>
      <c r="I42" s="17" t="s">
        <v>65</v>
      </c>
      <c r="J42" s="17" t="s">
        <v>20</v>
      </c>
      <c r="K42" s="17" t="s">
        <v>156</v>
      </c>
      <c r="L42" s="17">
        <v>18549815226</v>
      </c>
    </row>
    <row r="43" spans="2:12">
      <c r="B43" s="17" t="s">
        <v>13</v>
      </c>
      <c r="C43" s="17" t="s">
        <v>46</v>
      </c>
      <c r="D43" s="17" t="s">
        <v>36</v>
      </c>
      <c r="E43" s="17" t="s">
        <v>157</v>
      </c>
      <c r="F43" s="17" t="s">
        <v>38</v>
      </c>
      <c r="G43" s="18" t="s">
        <v>158</v>
      </c>
      <c r="H43" s="17" t="s">
        <v>48</v>
      </c>
      <c r="I43" s="17" t="s">
        <v>19</v>
      </c>
      <c r="J43" s="17" t="s">
        <v>20</v>
      </c>
      <c r="K43" s="17" t="s">
        <v>159</v>
      </c>
      <c r="L43" s="17">
        <v>17873225325</v>
      </c>
    </row>
    <row r="44" spans="2:12">
      <c r="B44" s="17" t="s">
        <v>13</v>
      </c>
      <c r="C44" s="17" t="s">
        <v>22</v>
      </c>
      <c r="D44" s="17" t="s">
        <v>23</v>
      </c>
      <c r="E44" s="17" t="s">
        <v>160</v>
      </c>
      <c r="F44" s="17" t="s">
        <v>17</v>
      </c>
      <c r="G44" s="18" t="s">
        <v>161</v>
      </c>
      <c r="H44" s="17" t="s">
        <v>129</v>
      </c>
      <c r="I44" s="17" t="s">
        <v>26</v>
      </c>
      <c r="J44" s="17" t="s">
        <v>20</v>
      </c>
      <c r="K44" s="17" t="s">
        <v>162</v>
      </c>
      <c r="L44" s="17">
        <v>13929057721</v>
      </c>
    </row>
    <row r="45" spans="2:12">
      <c r="B45" s="17" t="s">
        <v>13</v>
      </c>
      <c r="C45" s="17" t="s">
        <v>46</v>
      </c>
      <c r="D45" s="17" t="s">
        <v>36</v>
      </c>
      <c r="E45" s="17" t="s">
        <v>163</v>
      </c>
      <c r="F45" s="17" t="s">
        <v>38</v>
      </c>
      <c r="G45" s="18" t="s">
        <v>164</v>
      </c>
      <c r="H45" s="17" t="s">
        <v>48</v>
      </c>
      <c r="I45" s="17" t="s">
        <v>33</v>
      </c>
      <c r="J45" s="17" t="s">
        <v>20</v>
      </c>
      <c r="K45" s="17" t="s">
        <v>165</v>
      </c>
      <c r="L45" s="17">
        <v>15927429359</v>
      </c>
    </row>
    <row r="46" spans="2:12">
      <c r="B46" s="17" t="s">
        <v>13</v>
      </c>
      <c r="C46" s="17" t="s">
        <v>50</v>
      </c>
      <c r="D46" s="17" t="s">
        <v>51</v>
      </c>
      <c r="E46" s="17" t="s">
        <v>166</v>
      </c>
      <c r="F46" s="17" t="s">
        <v>17</v>
      </c>
      <c r="G46" s="18" t="s">
        <v>167</v>
      </c>
      <c r="H46" s="17" t="s">
        <v>48</v>
      </c>
      <c r="I46" s="17" t="s">
        <v>26</v>
      </c>
      <c r="J46" s="17" t="s">
        <v>58</v>
      </c>
      <c r="K46" s="17" t="s">
        <v>168</v>
      </c>
      <c r="L46" s="17">
        <v>17320582392</v>
      </c>
    </row>
    <row r="47" spans="2:12">
      <c r="B47" s="17" t="s">
        <v>142</v>
      </c>
      <c r="C47" s="17" t="s">
        <v>143</v>
      </c>
      <c r="D47" s="17" t="s">
        <v>144</v>
      </c>
      <c r="E47" s="17" t="s">
        <v>169</v>
      </c>
      <c r="F47" s="17" t="s">
        <v>38</v>
      </c>
      <c r="G47" s="18" t="s">
        <v>170</v>
      </c>
      <c r="H47" s="17" t="s">
        <v>48</v>
      </c>
      <c r="I47" s="17"/>
      <c r="J47" s="17" t="s">
        <v>20</v>
      </c>
      <c r="K47" s="17" t="s">
        <v>171</v>
      </c>
      <c r="L47" s="17">
        <v>18727784229</v>
      </c>
    </row>
    <row r="48" spans="2:12">
      <c r="B48" s="17" t="s">
        <v>13</v>
      </c>
      <c r="C48" s="17" t="s">
        <v>22</v>
      </c>
      <c r="D48" s="17" t="s">
        <v>23</v>
      </c>
      <c r="E48" s="17" t="s">
        <v>172</v>
      </c>
      <c r="F48" s="17" t="s">
        <v>17</v>
      </c>
      <c r="G48" s="18" t="s">
        <v>173</v>
      </c>
      <c r="H48" s="17" t="s">
        <v>174</v>
      </c>
      <c r="I48" s="17" t="s">
        <v>26</v>
      </c>
      <c r="J48" s="17" t="s">
        <v>58</v>
      </c>
      <c r="K48" s="17" t="s">
        <v>175</v>
      </c>
      <c r="L48" s="17">
        <v>18162317378</v>
      </c>
    </row>
    <row r="49" spans="2:12">
      <c r="B49" s="17" t="s">
        <v>13</v>
      </c>
      <c r="C49" s="17" t="s">
        <v>50</v>
      </c>
      <c r="D49" s="17" t="s">
        <v>51</v>
      </c>
      <c r="E49" s="17" t="s">
        <v>176</v>
      </c>
      <c r="F49" s="17" t="s">
        <v>17</v>
      </c>
      <c r="G49" s="18" t="s">
        <v>177</v>
      </c>
      <c r="H49" s="17" t="s">
        <v>178</v>
      </c>
      <c r="I49" s="17" t="s">
        <v>65</v>
      </c>
      <c r="J49" s="17" t="s">
        <v>20</v>
      </c>
      <c r="K49" s="17" t="s">
        <v>179</v>
      </c>
      <c r="L49" s="17">
        <v>15932070512</v>
      </c>
    </row>
    <row r="50" spans="2:12">
      <c r="B50" s="17" t="s">
        <v>13</v>
      </c>
      <c r="C50" s="17" t="s">
        <v>22</v>
      </c>
      <c r="D50" s="17" t="s">
        <v>23</v>
      </c>
      <c r="E50" s="17" t="s">
        <v>180</v>
      </c>
      <c r="F50" s="17" t="s">
        <v>38</v>
      </c>
      <c r="G50" s="18" t="s">
        <v>181</v>
      </c>
      <c r="H50" s="17" t="s">
        <v>57</v>
      </c>
      <c r="I50" s="17" t="s">
        <v>65</v>
      </c>
      <c r="J50" s="17" t="s">
        <v>20</v>
      </c>
      <c r="K50" s="17" t="s">
        <v>182</v>
      </c>
      <c r="L50" s="17">
        <v>19107149505</v>
      </c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zoomScale="115" zoomScaleNormal="115" workbookViewId="0">
      <pane ySplit="2" topLeftCell="A3" activePane="bottomLeft" state="frozen"/>
      <selection/>
      <selection pane="bottomLeft" activeCell="H10" sqref="H10"/>
    </sheetView>
  </sheetViews>
  <sheetFormatPr defaultColWidth="9" defaultRowHeight="13.5"/>
  <cols>
    <col min="1" max="1" width="4.25" style="1" customWidth="1"/>
    <col min="2" max="2" width="11.25" style="2" customWidth="1"/>
    <col min="3" max="3" width="9.125" style="2" customWidth="1"/>
    <col min="4" max="4" width="15.4333333333333" style="2" customWidth="1"/>
    <col min="5" max="5" width="8" style="2" customWidth="1"/>
    <col min="6" max="6" width="5" style="2" customWidth="1"/>
    <col min="7" max="7" width="8.69166666666667" style="3" customWidth="1"/>
    <col min="8" max="8" width="10" style="3" customWidth="1"/>
    <col min="9" max="9" width="7.875" style="3" customWidth="1"/>
    <col min="10" max="10" width="8.04166666666667" style="3" customWidth="1"/>
    <col min="11" max="11" width="8.90833333333333" style="3" customWidth="1"/>
    <col min="12" max="12" width="7.25" style="3" customWidth="1"/>
    <col min="13" max="13" width="9.125" style="3" customWidth="1"/>
    <col min="14" max="14" width="5.325" style="2" customWidth="1"/>
  </cols>
  <sheetData>
    <row r="1" ht="35.25" spans="1:15">
      <c r="A1" s="4" t="s">
        <v>183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7" customHeight="1" spans="1:15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184</v>
      </c>
      <c r="H2" s="9" t="s">
        <v>185</v>
      </c>
      <c r="I2" s="9" t="s">
        <v>186</v>
      </c>
      <c r="J2" s="9" t="s">
        <v>187</v>
      </c>
      <c r="K2" s="9" t="s">
        <v>188</v>
      </c>
      <c r="L2" s="9" t="s">
        <v>186</v>
      </c>
      <c r="M2" s="9" t="s">
        <v>189</v>
      </c>
      <c r="N2" s="14" t="s">
        <v>190</v>
      </c>
      <c r="O2" s="8" t="s">
        <v>191</v>
      </c>
    </row>
    <row r="3" ht="20" customHeight="1" spans="1:15">
      <c r="A3" s="10">
        <v>1</v>
      </c>
      <c r="B3" s="10" t="s">
        <v>142</v>
      </c>
      <c r="C3" s="10" t="s">
        <v>152</v>
      </c>
      <c r="D3" s="10" t="s">
        <v>153</v>
      </c>
      <c r="E3" s="10" t="s">
        <v>154</v>
      </c>
      <c r="F3" s="10" t="s">
        <v>17</v>
      </c>
      <c r="G3" s="10"/>
      <c r="H3" s="10"/>
      <c r="I3" s="10"/>
      <c r="J3" s="10">
        <v>80</v>
      </c>
      <c r="K3" s="10"/>
      <c r="L3" s="10"/>
      <c r="M3" s="10"/>
      <c r="N3" s="10">
        <v>1</v>
      </c>
      <c r="O3" s="10"/>
    </row>
    <row r="4" ht="20" customHeight="1" spans="1:15">
      <c r="A4" s="10">
        <v>2</v>
      </c>
      <c r="B4" s="10" t="s">
        <v>142</v>
      </c>
      <c r="C4" s="10" t="s">
        <v>147</v>
      </c>
      <c r="D4" s="10" t="s">
        <v>148</v>
      </c>
      <c r="E4" s="10" t="s">
        <v>149</v>
      </c>
      <c r="F4" s="10" t="s">
        <v>17</v>
      </c>
      <c r="G4" s="10"/>
      <c r="H4" s="10"/>
      <c r="I4" s="10"/>
      <c r="J4" s="10">
        <v>80.6</v>
      </c>
      <c r="K4" s="10"/>
      <c r="L4" s="10"/>
      <c r="M4" s="10"/>
      <c r="N4" s="10">
        <v>1</v>
      </c>
      <c r="O4" s="10"/>
    </row>
    <row r="5" ht="20" customHeight="1" spans="1:15">
      <c r="A5" s="10">
        <v>3</v>
      </c>
      <c r="B5" s="10" t="s">
        <v>142</v>
      </c>
      <c r="C5" s="10" t="s">
        <v>143</v>
      </c>
      <c r="D5" s="10" t="s">
        <v>144</v>
      </c>
      <c r="E5" s="10" t="s">
        <v>169</v>
      </c>
      <c r="F5" s="10" t="s">
        <v>38</v>
      </c>
      <c r="G5" s="10"/>
      <c r="H5" s="10"/>
      <c r="I5" s="10"/>
      <c r="J5" s="10">
        <v>78.2</v>
      </c>
      <c r="K5" s="10"/>
      <c r="L5" s="10"/>
      <c r="M5" s="10"/>
      <c r="N5" s="10">
        <v>1</v>
      </c>
      <c r="O5" s="10"/>
    </row>
    <row r="6" ht="20" customHeight="1" spans="1:15">
      <c r="A6" s="10">
        <v>4</v>
      </c>
      <c r="B6" s="10" t="s">
        <v>142</v>
      </c>
      <c r="C6" s="10" t="s">
        <v>143</v>
      </c>
      <c r="D6" s="10" t="s">
        <v>144</v>
      </c>
      <c r="E6" s="10" t="s">
        <v>145</v>
      </c>
      <c r="F6" s="10" t="s">
        <v>38</v>
      </c>
      <c r="G6" s="10"/>
      <c r="H6" s="10"/>
      <c r="I6" s="10"/>
      <c r="J6" s="10">
        <v>0</v>
      </c>
      <c r="K6" s="10"/>
      <c r="L6" s="10"/>
      <c r="M6" s="10">
        <v>0</v>
      </c>
      <c r="N6" s="10"/>
      <c r="O6" s="10" t="s">
        <v>192</v>
      </c>
    </row>
    <row r="7" ht="20" customHeight="1" spans="1:15">
      <c r="A7" s="10">
        <v>5</v>
      </c>
      <c r="B7" s="10" t="s">
        <v>28</v>
      </c>
      <c r="C7" s="10" t="s">
        <v>193</v>
      </c>
      <c r="D7" s="10" t="s">
        <v>23</v>
      </c>
      <c r="E7" s="10" t="s">
        <v>194</v>
      </c>
      <c r="F7" s="10" t="s">
        <v>17</v>
      </c>
      <c r="G7" s="10">
        <v>51.1</v>
      </c>
      <c r="H7" s="10">
        <v>0.4</v>
      </c>
      <c r="I7" s="10">
        <f>G7*H7</f>
        <v>20.44</v>
      </c>
      <c r="J7" s="10">
        <v>81.8</v>
      </c>
      <c r="K7" s="10">
        <v>0.6</v>
      </c>
      <c r="L7" s="10">
        <f>J7*K7</f>
        <v>49.08</v>
      </c>
      <c r="M7" s="10">
        <f>I7+L7</f>
        <v>69.52</v>
      </c>
      <c r="N7" s="10">
        <v>1</v>
      </c>
      <c r="O7" s="10"/>
    </row>
    <row r="8" ht="20" customHeight="1" spans="1:15">
      <c r="A8" s="11">
        <v>6</v>
      </c>
      <c r="B8" s="10" t="s">
        <v>28</v>
      </c>
      <c r="C8" s="10" t="s">
        <v>195</v>
      </c>
      <c r="D8" s="10" t="s">
        <v>196</v>
      </c>
      <c r="E8" s="10" t="s">
        <v>197</v>
      </c>
      <c r="F8" s="10" t="s">
        <v>17</v>
      </c>
      <c r="G8" s="12"/>
      <c r="H8" s="12"/>
      <c r="I8" s="12"/>
      <c r="J8" s="12">
        <v>0</v>
      </c>
      <c r="K8" s="12"/>
      <c r="L8" s="12"/>
      <c r="M8" s="12">
        <v>0</v>
      </c>
      <c r="N8" s="10"/>
      <c r="O8" s="10" t="s">
        <v>192</v>
      </c>
    </row>
    <row r="9" ht="20" customHeight="1" spans="1:15">
      <c r="A9" s="11">
        <v>7</v>
      </c>
      <c r="B9" s="10" t="s">
        <v>28</v>
      </c>
      <c r="C9" s="10" t="s">
        <v>195</v>
      </c>
      <c r="D9" s="10" t="s">
        <v>196</v>
      </c>
      <c r="E9" s="10" t="s">
        <v>198</v>
      </c>
      <c r="F9" s="10" t="s">
        <v>38</v>
      </c>
      <c r="G9" s="12"/>
      <c r="H9" s="12"/>
      <c r="I9" s="12"/>
      <c r="J9" s="12">
        <v>0</v>
      </c>
      <c r="K9" s="12"/>
      <c r="L9" s="12"/>
      <c r="M9" s="12">
        <v>0</v>
      </c>
      <c r="N9" s="10"/>
      <c r="O9" s="10" t="s">
        <v>192</v>
      </c>
    </row>
    <row r="10" ht="20" customHeight="1" spans="1:15">
      <c r="A10" s="11">
        <v>8</v>
      </c>
      <c r="B10" s="10" t="s">
        <v>28</v>
      </c>
      <c r="C10" s="10" t="s">
        <v>195</v>
      </c>
      <c r="D10" s="10" t="s">
        <v>196</v>
      </c>
      <c r="E10" s="10" t="s">
        <v>199</v>
      </c>
      <c r="F10" s="10" t="s">
        <v>38</v>
      </c>
      <c r="G10" s="12"/>
      <c r="H10" s="12"/>
      <c r="I10" s="12"/>
      <c r="J10" s="12">
        <v>0</v>
      </c>
      <c r="K10" s="12"/>
      <c r="L10" s="12"/>
      <c r="M10" s="12">
        <v>0</v>
      </c>
      <c r="N10" s="10"/>
      <c r="O10" s="10" t="s">
        <v>192</v>
      </c>
    </row>
    <row r="11" ht="20" customHeight="1" spans="1:15">
      <c r="A11" s="11">
        <v>9</v>
      </c>
      <c r="B11" s="10" t="s">
        <v>28</v>
      </c>
      <c r="C11" s="10" t="s">
        <v>195</v>
      </c>
      <c r="D11" s="10" t="s">
        <v>196</v>
      </c>
      <c r="E11" s="10" t="s">
        <v>200</v>
      </c>
      <c r="F11" s="10" t="s">
        <v>38</v>
      </c>
      <c r="G11" s="12"/>
      <c r="H11" s="12"/>
      <c r="I11" s="12"/>
      <c r="J11" s="12">
        <v>0</v>
      </c>
      <c r="K11" s="12"/>
      <c r="L11" s="12"/>
      <c r="M11" s="12">
        <v>0</v>
      </c>
      <c r="N11" s="10"/>
      <c r="O11" s="10" t="s">
        <v>192</v>
      </c>
    </row>
    <row r="12" ht="20" customHeight="1" spans="1:15">
      <c r="A12" s="11">
        <v>10</v>
      </c>
      <c r="B12" s="10" t="s">
        <v>28</v>
      </c>
      <c r="C12" s="10" t="s">
        <v>195</v>
      </c>
      <c r="D12" s="10" t="s">
        <v>196</v>
      </c>
      <c r="E12" s="10" t="s">
        <v>201</v>
      </c>
      <c r="F12" s="10" t="s">
        <v>38</v>
      </c>
      <c r="G12" s="12"/>
      <c r="H12" s="12"/>
      <c r="I12" s="12"/>
      <c r="J12" s="12">
        <v>0</v>
      </c>
      <c r="K12" s="12"/>
      <c r="L12" s="12"/>
      <c r="M12" s="12">
        <v>0</v>
      </c>
      <c r="N12" s="10"/>
      <c r="O12" s="10" t="s">
        <v>192</v>
      </c>
    </row>
    <row r="13" ht="20" customHeight="1" spans="1:15">
      <c r="A13" s="11">
        <v>11</v>
      </c>
      <c r="B13" s="10" t="s">
        <v>28</v>
      </c>
      <c r="C13" s="10" t="s">
        <v>29</v>
      </c>
      <c r="D13" s="10" t="s">
        <v>30</v>
      </c>
      <c r="E13" s="10" t="s">
        <v>31</v>
      </c>
      <c r="F13" s="10" t="s">
        <v>17</v>
      </c>
      <c r="G13" s="12"/>
      <c r="H13" s="12"/>
      <c r="I13" s="12"/>
      <c r="J13" s="12">
        <v>0</v>
      </c>
      <c r="K13" s="12"/>
      <c r="L13" s="12"/>
      <c r="M13" s="12">
        <v>0</v>
      </c>
      <c r="N13" s="10"/>
      <c r="O13" s="10" t="s">
        <v>192</v>
      </c>
    </row>
    <row r="14" ht="20" customHeight="1" spans="1:15">
      <c r="A14" s="10">
        <v>12</v>
      </c>
      <c r="B14" s="10" t="s">
        <v>28</v>
      </c>
      <c r="C14" s="10" t="s">
        <v>35</v>
      </c>
      <c r="D14" s="10" t="s">
        <v>36</v>
      </c>
      <c r="E14" s="10" t="s">
        <v>47</v>
      </c>
      <c r="F14" s="10" t="s">
        <v>38</v>
      </c>
      <c r="G14" s="10"/>
      <c r="H14" s="10"/>
      <c r="I14" s="10"/>
      <c r="J14" s="10">
        <v>83.8</v>
      </c>
      <c r="K14" s="10"/>
      <c r="L14" s="10"/>
      <c r="M14" s="10"/>
      <c r="N14" s="10">
        <v>1</v>
      </c>
      <c r="O14" s="10"/>
    </row>
    <row r="15" ht="20" customHeight="1" spans="1:15">
      <c r="A15" s="10">
        <v>13</v>
      </c>
      <c r="B15" s="10" t="s">
        <v>28</v>
      </c>
      <c r="C15" s="10" t="s">
        <v>35</v>
      </c>
      <c r="D15" s="10" t="s">
        <v>36</v>
      </c>
      <c r="E15" s="10" t="s">
        <v>37</v>
      </c>
      <c r="F15" s="10" t="s">
        <v>38</v>
      </c>
      <c r="G15" s="10"/>
      <c r="H15" s="10"/>
      <c r="I15" s="10"/>
      <c r="J15" s="10">
        <v>0</v>
      </c>
      <c r="K15" s="10"/>
      <c r="L15" s="10"/>
      <c r="M15" s="10">
        <v>0</v>
      </c>
      <c r="N15" s="10"/>
      <c r="O15" s="10" t="s">
        <v>192</v>
      </c>
    </row>
    <row r="16" ht="20" customHeight="1" spans="1:15">
      <c r="A16" s="10">
        <v>14</v>
      </c>
      <c r="B16" s="10" t="s">
        <v>28</v>
      </c>
      <c r="C16" s="10" t="s">
        <v>35</v>
      </c>
      <c r="D16" s="10" t="s">
        <v>36</v>
      </c>
      <c r="E16" s="10" t="s">
        <v>202</v>
      </c>
      <c r="F16" s="10" t="s">
        <v>38</v>
      </c>
      <c r="G16" s="10"/>
      <c r="H16" s="10"/>
      <c r="I16" s="10"/>
      <c r="J16" s="10">
        <v>0</v>
      </c>
      <c r="K16" s="10"/>
      <c r="L16" s="10"/>
      <c r="M16" s="10">
        <v>0</v>
      </c>
      <c r="N16" s="10"/>
      <c r="O16" s="10" t="s">
        <v>192</v>
      </c>
    </row>
    <row r="17" ht="20" customHeight="1" spans="1:15">
      <c r="A17" s="10">
        <v>15</v>
      </c>
      <c r="B17" s="10" t="s">
        <v>28</v>
      </c>
      <c r="C17" s="10" t="s">
        <v>86</v>
      </c>
      <c r="D17" s="10" t="s">
        <v>87</v>
      </c>
      <c r="E17" s="10" t="s">
        <v>113</v>
      </c>
      <c r="F17" s="10" t="s">
        <v>38</v>
      </c>
      <c r="G17" s="10"/>
      <c r="H17" s="10"/>
      <c r="I17" s="10"/>
      <c r="J17" s="10">
        <v>0</v>
      </c>
      <c r="K17" s="10"/>
      <c r="L17" s="10"/>
      <c r="M17" s="10">
        <v>0</v>
      </c>
      <c r="N17" s="10"/>
      <c r="O17" s="10" t="s">
        <v>192</v>
      </c>
    </row>
    <row r="18" ht="20" customHeight="1" spans="1:15">
      <c r="A18" s="10">
        <v>16</v>
      </c>
      <c r="B18" s="10" t="s">
        <v>13</v>
      </c>
      <c r="C18" s="10" t="s">
        <v>203</v>
      </c>
      <c r="D18" s="10" t="s">
        <v>204</v>
      </c>
      <c r="E18" s="10" t="s">
        <v>205</v>
      </c>
      <c r="F18" s="10" t="s">
        <v>17</v>
      </c>
      <c r="G18" s="10"/>
      <c r="H18" s="10"/>
      <c r="I18" s="10"/>
      <c r="J18" s="10">
        <v>0</v>
      </c>
      <c r="K18" s="10"/>
      <c r="L18" s="10"/>
      <c r="M18" s="10">
        <v>0</v>
      </c>
      <c r="N18" s="10"/>
      <c r="O18" s="10" t="s">
        <v>192</v>
      </c>
    </row>
    <row r="19" ht="20" customHeight="1" spans="1:15">
      <c r="A19" s="10">
        <v>17</v>
      </c>
      <c r="B19" s="10" t="s">
        <v>13</v>
      </c>
      <c r="C19" s="10" t="s">
        <v>22</v>
      </c>
      <c r="D19" s="10" t="s">
        <v>23</v>
      </c>
      <c r="E19" s="10" t="s">
        <v>117</v>
      </c>
      <c r="F19" s="10" t="s">
        <v>17</v>
      </c>
      <c r="G19" s="10">
        <v>100</v>
      </c>
      <c r="H19" s="10">
        <v>0.4</v>
      </c>
      <c r="I19" s="10">
        <f>G19*H19</f>
        <v>40</v>
      </c>
      <c r="J19" s="10">
        <v>85</v>
      </c>
      <c r="K19" s="10">
        <v>0.6</v>
      </c>
      <c r="L19" s="10">
        <f>J19*K19</f>
        <v>51</v>
      </c>
      <c r="M19" s="10">
        <f>I19+L19</f>
        <v>91</v>
      </c>
      <c r="N19" s="10">
        <v>1</v>
      </c>
      <c r="O19" s="10"/>
    </row>
    <row r="20" ht="20" customHeight="1" spans="1:15">
      <c r="A20" s="10">
        <v>18</v>
      </c>
      <c r="B20" s="10" t="s">
        <v>13</v>
      </c>
      <c r="C20" s="10" t="s">
        <v>22</v>
      </c>
      <c r="D20" s="10" t="s">
        <v>23</v>
      </c>
      <c r="E20" s="10" t="s">
        <v>24</v>
      </c>
      <c r="F20" s="10" t="s">
        <v>17</v>
      </c>
      <c r="G20" s="10">
        <v>98.2</v>
      </c>
      <c r="H20" s="10">
        <v>0.4</v>
      </c>
      <c r="I20" s="10">
        <f>G20*H20</f>
        <v>39.28</v>
      </c>
      <c r="J20" s="10">
        <v>82.8</v>
      </c>
      <c r="K20" s="10">
        <v>0.6</v>
      </c>
      <c r="L20" s="10">
        <f>J20*K20</f>
        <v>49.68</v>
      </c>
      <c r="M20" s="10">
        <f>I20+L20</f>
        <v>88.96</v>
      </c>
      <c r="N20" s="10">
        <v>2</v>
      </c>
      <c r="O20" s="10"/>
    </row>
    <row r="21" ht="20" customHeight="1" spans="1:15">
      <c r="A21" s="10">
        <v>19</v>
      </c>
      <c r="B21" s="10" t="s">
        <v>13</v>
      </c>
      <c r="C21" s="10" t="s">
        <v>22</v>
      </c>
      <c r="D21" s="10" t="s">
        <v>23</v>
      </c>
      <c r="E21" s="10" t="s">
        <v>84</v>
      </c>
      <c r="F21" s="10" t="s">
        <v>17</v>
      </c>
      <c r="G21" s="10">
        <v>95.2</v>
      </c>
      <c r="H21" s="10">
        <v>0.4</v>
      </c>
      <c r="I21" s="10">
        <f>G21*H21</f>
        <v>38.08</v>
      </c>
      <c r="J21" s="10">
        <v>84.2</v>
      </c>
      <c r="K21" s="10">
        <v>0.6</v>
      </c>
      <c r="L21" s="10">
        <f>J21*K21</f>
        <v>50.52</v>
      </c>
      <c r="M21" s="10">
        <f>I21+L21</f>
        <v>88.6</v>
      </c>
      <c r="N21" s="10">
        <v>3</v>
      </c>
      <c r="O21" s="10"/>
    </row>
    <row r="22" ht="20" customHeight="1" spans="1:15">
      <c r="A22" s="11">
        <v>20</v>
      </c>
      <c r="B22" s="10" t="s">
        <v>13</v>
      </c>
      <c r="C22" s="10" t="s">
        <v>22</v>
      </c>
      <c r="D22" s="10" t="s">
        <v>23</v>
      </c>
      <c r="E22" s="10" t="s">
        <v>90</v>
      </c>
      <c r="F22" s="10" t="s">
        <v>38</v>
      </c>
      <c r="G22" s="12">
        <v>88.5</v>
      </c>
      <c r="H22" s="12">
        <v>0.4</v>
      </c>
      <c r="I22" s="12">
        <f>G22*H22</f>
        <v>35.4</v>
      </c>
      <c r="J22" s="12">
        <v>85.4</v>
      </c>
      <c r="K22" s="12">
        <v>0.6</v>
      </c>
      <c r="L22" s="12">
        <f>J22*K22</f>
        <v>51.24</v>
      </c>
      <c r="M22" s="12">
        <f>I22+L22</f>
        <v>86.64</v>
      </c>
      <c r="N22" s="10">
        <v>4</v>
      </c>
      <c r="O22" s="10"/>
    </row>
    <row r="23" ht="20" customHeight="1" spans="1:15">
      <c r="A23" s="11">
        <v>21</v>
      </c>
      <c r="B23" s="10" t="s">
        <v>13</v>
      </c>
      <c r="C23" s="10" t="s">
        <v>22</v>
      </c>
      <c r="D23" s="10" t="s">
        <v>23</v>
      </c>
      <c r="E23" s="10" t="s">
        <v>67</v>
      </c>
      <c r="F23" s="10" t="s">
        <v>17</v>
      </c>
      <c r="G23" s="12">
        <v>69.6</v>
      </c>
      <c r="H23" s="12">
        <v>0.4</v>
      </c>
      <c r="I23" s="12">
        <f>G23*H23</f>
        <v>27.84</v>
      </c>
      <c r="J23" s="12">
        <v>83</v>
      </c>
      <c r="K23" s="12">
        <v>0.6</v>
      </c>
      <c r="L23" s="12">
        <f>J23*K23</f>
        <v>49.8</v>
      </c>
      <c r="M23" s="12">
        <f>I23+L23</f>
        <v>77.64</v>
      </c>
      <c r="N23" s="10">
        <v>5</v>
      </c>
      <c r="O23" s="10"/>
    </row>
    <row r="24" ht="20" customHeight="1" spans="1:15">
      <c r="A24" s="11">
        <v>22</v>
      </c>
      <c r="B24" s="10" t="s">
        <v>13</v>
      </c>
      <c r="C24" s="10" t="s">
        <v>22</v>
      </c>
      <c r="D24" s="10" t="s">
        <v>23</v>
      </c>
      <c r="E24" s="10" t="s">
        <v>206</v>
      </c>
      <c r="F24" s="10" t="s">
        <v>17</v>
      </c>
      <c r="G24" s="12">
        <v>88.8</v>
      </c>
      <c r="H24" s="12">
        <v>0.4</v>
      </c>
      <c r="I24" s="12">
        <f t="shared" ref="I24:I34" si="0">G24*H24</f>
        <v>35.52</v>
      </c>
      <c r="J24" s="12">
        <v>0</v>
      </c>
      <c r="K24" s="12">
        <v>0.6</v>
      </c>
      <c r="L24" s="12">
        <f t="shared" ref="L24:L34" si="1">J24*K24</f>
        <v>0</v>
      </c>
      <c r="M24" s="12">
        <f t="shared" ref="M24:M34" si="2">I24+L24</f>
        <v>35.52</v>
      </c>
      <c r="N24" s="10">
        <v>6</v>
      </c>
      <c r="O24" s="10" t="s">
        <v>192</v>
      </c>
    </row>
    <row r="25" ht="20" customHeight="1" spans="1:15">
      <c r="A25" s="11">
        <v>23</v>
      </c>
      <c r="B25" s="10" t="s">
        <v>13</v>
      </c>
      <c r="C25" s="10" t="s">
        <v>22</v>
      </c>
      <c r="D25" s="10" t="s">
        <v>23</v>
      </c>
      <c r="E25" s="10" t="s">
        <v>72</v>
      </c>
      <c r="F25" s="10" t="s">
        <v>17</v>
      </c>
      <c r="G25" s="12">
        <v>69.7</v>
      </c>
      <c r="H25" s="12">
        <v>0.4</v>
      </c>
      <c r="I25" s="12">
        <f t="shared" si="0"/>
        <v>27.88</v>
      </c>
      <c r="J25" s="12">
        <v>0</v>
      </c>
      <c r="K25" s="12">
        <v>0.6</v>
      </c>
      <c r="L25" s="12">
        <f t="shared" si="1"/>
        <v>0</v>
      </c>
      <c r="M25" s="12">
        <f t="shared" si="2"/>
        <v>27.88</v>
      </c>
      <c r="N25" s="10">
        <v>7</v>
      </c>
      <c r="O25" s="10" t="s">
        <v>192</v>
      </c>
    </row>
    <row r="26" ht="20" customHeight="1" spans="1:15">
      <c r="A26" s="10">
        <v>24</v>
      </c>
      <c r="B26" s="10" t="s">
        <v>13</v>
      </c>
      <c r="C26" s="10" t="s">
        <v>22</v>
      </c>
      <c r="D26" s="10" t="s">
        <v>23</v>
      </c>
      <c r="E26" s="10" t="s">
        <v>207</v>
      </c>
      <c r="F26" s="10" t="s">
        <v>17</v>
      </c>
      <c r="G26" s="10">
        <v>67.8</v>
      </c>
      <c r="H26" s="10">
        <v>0.4</v>
      </c>
      <c r="I26" s="10">
        <f t="shared" si="0"/>
        <v>27.12</v>
      </c>
      <c r="J26" s="10">
        <v>0</v>
      </c>
      <c r="K26" s="10">
        <v>0.6</v>
      </c>
      <c r="L26" s="10">
        <f t="shared" si="1"/>
        <v>0</v>
      </c>
      <c r="M26" s="10">
        <f t="shared" si="2"/>
        <v>27.12</v>
      </c>
      <c r="N26" s="10">
        <v>8</v>
      </c>
      <c r="O26" s="10" t="s">
        <v>192</v>
      </c>
    </row>
    <row r="27" ht="20" customHeight="1" spans="1:15">
      <c r="A27" s="10">
        <v>25</v>
      </c>
      <c r="B27" s="10" t="s">
        <v>13</v>
      </c>
      <c r="C27" s="10" t="s">
        <v>22</v>
      </c>
      <c r="D27" s="10" t="s">
        <v>23</v>
      </c>
      <c r="E27" s="10" t="s">
        <v>208</v>
      </c>
      <c r="F27" s="10" t="s">
        <v>17</v>
      </c>
      <c r="G27" s="10">
        <v>41.3</v>
      </c>
      <c r="H27" s="10">
        <v>0.4</v>
      </c>
      <c r="I27" s="10">
        <f t="shared" si="0"/>
        <v>16.52</v>
      </c>
      <c r="J27" s="10">
        <v>0</v>
      </c>
      <c r="K27" s="10">
        <v>0.6</v>
      </c>
      <c r="L27" s="10">
        <f t="shared" si="1"/>
        <v>0</v>
      </c>
      <c r="M27" s="10">
        <f t="shared" si="2"/>
        <v>16.52</v>
      </c>
      <c r="N27" s="10">
        <v>9</v>
      </c>
      <c r="O27" s="10" t="s">
        <v>192</v>
      </c>
    </row>
    <row r="28" ht="20" customHeight="1" spans="1:15">
      <c r="A28" s="10">
        <v>26</v>
      </c>
      <c r="B28" s="10" t="s">
        <v>13</v>
      </c>
      <c r="C28" s="10" t="s">
        <v>54</v>
      </c>
      <c r="D28" s="10" t="s">
        <v>55</v>
      </c>
      <c r="E28" s="10" t="s">
        <v>77</v>
      </c>
      <c r="F28" s="10" t="s">
        <v>17</v>
      </c>
      <c r="G28" s="10">
        <v>91.5</v>
      </c>
      <c r="H28" s="10">
        <v>0.4</v>
      </c>
      <c r="I28" s="10">
        <f t="shared" si="0"/>
        <v>36.6</v>
      </c>
      <c r="J28" s="10">
        <v>85</v>
      </c>
      <c r="K28" s="10">
        <v>0.6</v>
      </c>
      <c r="L28" s="10">
        <f t="shared" si="1"/>
        <v>51</v>
      </c>
      <c r="M28" s="10">
        <f t="shared" si="2"/>
        <v>87.6</v>
      </c>
      <c r="N28" s="10">
        <v>1</v>
      </c>
      <c r="O28" s="10"/>
    </row>
    <row r="29" ht="20" customHeight="1" spans="1:15">
      <c r="A29" s="10">
        <v>27</v>
      </c>
      <c r="B29" s="10" t="s">
        <v>13</v>
      </c>
      <c r="C29" s="10" t="s">
        <v>54</v>
      </c>
      <c r="D29" s="10" t="s">
        <v>55</v>
      </c>
      <c r="E29" s="10" t="s">
        <v>140</v>
      </c>
      <c r="F29" s="10" t="s">
        <v>17</v>
      </c>
      <c r="G29" s="10">
        <v>91.2</v>
      </c>
      <c r="H29" s="10">
        <v>0.4</v>
      </c>
      <c r="I29" s="10">
        <f t="shared" si="0"/>
        <v>36.48</v>
      </c>
      <c r="J29" s="10">
        <v>84.4</v>
      </c>
      <c r="K29" s="10">
        <v>0.6</v>
      </c>
      <c r="L29" s="10">
        <f t="shared" si="1"/>
        <v>50.64</v>
      </c>
      <c r="M29" s="10">
        <f t="shared" si="2"/>
        <v>87.12</v>
      </c>
      <c r="N29" s="10">
        <v>2</v>
      </c>
      <c r="O29" s="10"/>
    </row>
    <row r="30" ht="20" customHeight="1" spans="1:15">
      <c r="A30" s="10">
        <v>28</v>
      </c>
      <c r="B30" s="10" t="s">
        <v>13</v>
      </c>
      <c r="C30" s="10" t="s">
        <v>54</v>
      </c>
      <c r="D30" s="10" t="s">
        <v>55</v>
      </c>
      <c r="E30" s="10" t="s">
        <v>96</v>
      </c>
      <c r="F30" s="10" t="s">
        <v>17</v>
      </c>
      <c r="G30" s="10">
        <v>77.4</v>
      </c>
      <c r="H30" s="10">
        <v>0.4</v>
      </c>
      <c r="I30" s="10">
        <f t="shared" si="0"/>
        <v>30.96</v>
      </c>
      <c r="J30" s="10">
        <v>83.2</v>
      </c>
      <c r="K30" s="10">
        <v>0.6</v>
      </c>
      <c r="L30" s="10">
        <f t="shared" si="1"/>
        <v>49.92</v>
      </c>
      <c r="M30" s="10">
        <f t="shared" si="2"/>
        <v>80.88</v>
      </c>
      <c r="N30" s="10">
        <v>3</v>
      </c>
      <c r="O30" s="10"/>
    </row>
    <row r="31" ht="20" customHeight="1" spans="1:15">
      <c r="A31" s="11">
        <v>29</v>
      </c>
      <c r="B31" s="10" t="s">
        <v>13</v>
      </c>
      <c r="C31" s="10" t="s">
        <v>54</v>
      </c>
      <c r="D31" s="10" t="s">
        <v>55</v>
      </c>
      <c r="E31" s="10" t="s">
        <v>209</v>
      </c>
      <c r="F31" s="10" t="s">
        <v>17</v>
      </c>
      <c r="G31" s="12">
        <v>75</v>
      </c>
      <c r="H31" s="12">
        <v>0.4</v>
      </c>
      <c r="I31" s="12">
        <f t="shared" si="0"/>
        <v>30</v>
      </c>
      <c r="J31" s="12">
        <v>84.6</v>
      </c>
      <c r="K31" s="12">
        <v>0.6</v>
      </c>
      <c r="L31" s="12">
        <f t="shared" si="1"/>
        <v>50.76</v>
      </c>
      <c r="M31" s="12">
        <f t="shared" si="2"/>
        <v>80.76</v>
      </c>
      <c r="N31" s="10">
        <v>4</v>
      </c>
      <c r="O31" s="10"/>
    </row>
    <row r="32" ht="20" customHeight="1" spans="1:15">
      <c r="A32" s="11">
        <v>30</v>
      </c>
      <c r="B32" s="10" t="s">
        <v>13</v>
      </c>
      <c r="C32" s="10" t="s">
        <v>54</v>
      </c>
      <c r="D32" s="10" t="s">
        <v>55</v>
      </c>
      <c r="E32" s="10" t="s">
        <v>210</v>
      </c>
      <c r="F32" s="10" t="s">
        <v>17</v>
      </c>
      <c r="G32" s="12">
        <v>56.8</v>
      </c>
      <c r="H32" s="12">
        <v>0.4</v>
      </c>
      <c r="I32" s="12">
        <f t="shared" si="0"/>
        <v>22.72</v>
      </c>
      <c r="J32" s="12">
        <v>82.8</v>
      </c>
      <c r="K32" s="12">
        <v>0.6</v>
      </c>
      <c r="L32" s="12">
        <f t="shared" si="1"/>
        <v>49.68</v>
      </c>
      <c r="M32" s="12">
        <f t="shared" si="2"/>
        <v>72.4</v>
      </c>
      <c r="N32" s="10">
        <v>5</v>
      </c>
      <c r="O32" s="10"/>
    </row>
    <row r="33" ht="20" customHeight="1" spans="1:15">
      <c r="A33" s="10">
        <v>31</v>
      </c>
      <c r="B33" s="10" t="s">
        <v>13</v>
      </c>
      <c r="C33" s="10" t="s">
        <v>54</v>
      </c>
      <c r="D33" s="10" t="s">
        <v>55</v>
      </c>
      <c r="E33" s="10" t="s">
        <v>211</v>
      </c>
      <c r="F33" s="10" t="s">
        <v>17</v>
      </c>
      <c r="G33" s="10">
        <v>54.3</v>
      </c>
      <c r="H33" s="10">
        <v>0.4</v>
      </c>
      <c r="I33" s="10">
        <f t="shared" si="0"/>
        <v>21.72</v>
      </c>
      <c r="J33" s="10">
        <v>79.6</v>
      </c>
      <c r="K33" s="10">
        <v>0.6</v>
      </c>
      <c r="L33" s="10">
        <f t="shared" si="1"/>
        <v>47.76</v>
      </c>
      <c r="M33" s="10">
        <f t="shared" si="2"/>
        <v>69.48</v>
      </c>
      <c r="N33" s="10">
        <v>6</v>
      </c>
      <c r="O33" s="10"/>
    </row>
    <row r="34" ht="20" customHeight="1" spans="1:15">
      <c r="A34" s="10">
        <v>32</v>
      </c>
      <c r="B34" s="10" t="s">
        <v>13</v>
      </c>
      <c r="C34" s="10" t="s">
        <v>54</v>
      </c>
      <c r="D34" s="10" t="s">
        <v>55</v>
      </c>
      <c r="E34" s="10" t="s">
        <v>110</v>
      </c>
      <c r="F34" s="10" t="s">
        <v>17</v>
      </c>
      <c r="G34" s="10">
        <v>66.4</v>
      </c>
      <c r="H34" s="10">
        <v>0.4</v>
      </c>
      <c r="I34" s="10">
        <f t="shared" si="0"/>
        <v>26.56</v>
      </c>
      <c r="J34" s="10">
        <v>0</v>
      </c>
      <c r="K34" s="10">
        <v>0.6</v>
      </c>
      <c r="L34" s="10">
        <f t="shared" si="1"/>
        <v>0</v>
      </c>
      <c r="M34" s="10">
        <f t="shared" si="2"/>
        <v>26.56</v>
      </c>
      <c r="N34" s="10">
        <v>7</v>
      </c>
      <c r="O34" s="10" t="s">
        <v>192</v>
      </c>
    </row>
    <row r="35" ht="20" customHeight="1" spans="1:15">
      <c r="A35" s="10">
        <v>33</v>
      </c>
      <c r="B35" s="10" t="s">
        <v>13</v>
      </c>
      <c r="C35" s="10" t="s">
        <v>50</v>
      </c>
      <c r="D35" s="10" t="s">
        <v>51</v>
      </c>
      <c r="E35" s="10" t="s">
        <v>131</v>
      </c>
      <c r="F35" s="10" t="s">
        <v>38</v>
      </c>
      <c r="G35" s="10"/>
      <c r="H35" s="10"/>
      <c r="I35" s="10"/>
      <c r="J35" s="10">
        <v>84.4</v>
      </c>
      <c r="K35" s="10"/>
      <c r="L35" s="10"/>
      <c r="M35" s="10"/>
      <c r="N35" s="10">
        <v>1</v>
      </c>
      <c r="O35" s="10"/>
    </row>
    <row r="36" ht="20" customHeight="1" spans="1:15">
      <c r="A36" s="10">
        <v>34</v>
      </c>
      <c r="B36" s="10" t="s">
        <v>13</v>
      </c>
      <c r="C36" s="10" t="s">
        <v>50</v>
      </c>
      <c r="D36" s="10" t="s">
        <v>51</v>
      </c>
      <c r="E36" s="10" t="s">
        <v>120</v>
      </c>
      <c r="F36" s="10" t="s">
        <v>38</v>
      </c>
      <c r="G36" s="10"/>
      <c r="H36" s="10"/>
      <c r="I36" s="10"/>
      <c r="J36" s="10">
        <v>83.6</v>
      </c>
      <c r="K36" s="10"/>
      <c r="L36" s="10"/>
      <c r="M36" s="10"/>
      <c r="N36" s="10">
        <v>2</v>
      </c>
      <c r="O36" s="10"/>
    </row>
    <row r="37" ht="20" customHeight="1" spans="1:15">
      <c r="A37" s="10">
        <v>35</v>
      </c>
      <c r="B37" s="10" t="s">
        <v>13</v>
      </c>
      <c r="C37" s="10" t="s">
        <v>50</v>
      </c>
      <c r="D37" s="10" t="s">
        <v>51</v>
      </c>
      <c r="E37" s="10" t="s">
        <v>62</v>
      </c>
      <c r="F37" s="10" t="s">
        <v>17</v>
      </c>
      <c r="G37" s="10"/>
      <c r="H37" s="10"/>
      <c r="I37" s="10"/>
      <c r="J37" s="10">
        <v>83.6</v>
      </c>
      <c r="K37" s="10"/>
      <c r="L37" s="10"/>
      <c r="M37" s="10"/>
      <c r="N37" s="10">
        <v>3</v>
      </c>
      <c r="O37" s="10"/>
    </row>
    <row r="38" ht="20" customHeight="1" spans="1:15">
      <c r="A38" s="10">
        <v>36</v>
      </c>
      <c r="B38" s="10" t="s">
        <v>13</v>
      </c>
      <c r="C38" s="10" t="s">
        <v>50</v>
      </c>
      <c r="D38" s="10" t="s">
        <v>51</v>
      </c>
      <c r="E38" s="10" t="s">
        <v>52</v>
      </c>
      <c r="F38" s="10" t="s">
        <v>17</v>
      </c>
      <c r="G38" s="10"/>
      <c r="H38" s="10"/>
      <c r="I38" s="10"/>
      <c r="J38" s="10">
        <v>82.8</v>
      </c>
      <c r="K38" s="10"/>
      <c r="L38" s="10"/>
      <c r="M38" s="10"/>
      <c r="N38" s="10">
        <v>4</v>
      </c>
      <c r="O38" s="10"/>
    </row>
    <row r="39" ht="20" customHeight="1" spans="1:15">
      <c r="A39" s="11">
        <v>37</v>
      </c>
      <c r="B39" s="10" t="s">
        <v>13</v>
      </c>
      <c r="C39" s="10" t="s">
        <v>50</v>
      </c>
      <c r="D39" s="10" t="s">
        <v>51</v>
      </c>
      <c r="E39" s="10" t="s">
        <v>104</v>
      </c>
      <c r="F39" s="10" t="s">
        <v>38</v>
      </c>
      <c r="G39" s="12"/>
      <c r="H39" s="12"/>
      <c r="I39" s="12"/>
      <c r="J39" s="12">
        <v>76.6</v>
      </c>
      <c r="K39" s="12"/>
      <c r="L39" s="12"/>
      <c r="M39" s="12"/>
      <c r="N39" s="10">
        <v>5</v>
      </c>
      <c r="O39" s="10"/>
    </row>
    <row r="40" ht="20" customHeight="1" spans="1:15">
      <c r="A40" s="11">
        <v>38</v>
      </c>
      <c r="B40" s="10" t="s">
        <v>13</v>
      </c>
      <c r="C40" s="10" t="s">
        <v>50</v>
      </c>
      <c r="D40" s="10" t="s">
        <v>51</v>
      </c>
      <c r="E40" s="10" t="s">
        <v>79</v>
      </c>
      <c r="F40" s="10" t="s">
        <v>38</v>
      </c>
      <c r="G40" s="12"/>
      <c r="H40" s="12"/>
      <c r="I40" s="12"/>
      <c r="J40" s="12">
        <v>0</v>
      </c>
      <c r="K40" s="12"/>
      <c r="L40" s="12"/>
      <c r="M40" s="12">
        <v>0</v>
      </c>
      <c r="N40" s="10">
        <v>6</v>
      </c>
      <c r="O40" s="10" t="s">
        <v>192</v>
      </c>
    </row>
    <row r="41" ht="20" customHeight="1" spans="1:15">
      <c r="A41" s="11">
        <v>39</v>
      </c>
      <c r="B41" s="10" t="s">
        <v>13</v>
      </c>
      <c r="C41" s="10" t="s">
        <v>50</v>
      </c>
      <c r="D41" s="10" t="s">
        <v>51</v>
      </c>
      <c r="E41" s="10" t="s">
        <v>166</v>
      </c>
      <c r="F41" s="10" t="s">
        <v>17</v>
      </c>
      <c r="G41" s="12"/>
      <c r="H41" s="12"/>
      <c r="I41" s="12"/>
      <c r="J41" s="12">
        <v>0</v>
      </c>
      <c r="K41" s="12"/>
      <c r="L41" s="12"/>
      <c r="M41" s="12">
        <v>0</v>
      </c>
      <c r="N41" s="10">
        <v>7</v>
      </c>
      <c r="O41" s="10" t="s">
        <v>192</v>
      </c>
    </row>
    <row r="42" ht="20" customHeight="1" spans="1:15">
      <c r="A42" s="10">
        <v>40</v>
      </c>
      <c r="B42" s="10" t="s">
        <v>13</v>
      </c>
      <c r="C42" s="10" t="s">
        <v>50</v>
      </c>
      <c r="D42" s="10" t="s">
        <v>51</v>
      </c>
      <c r="E42" s="10" t="s">
        <v>176</v>
      </c>
      <c r="F42" s="10" t="s">
        <v>17</v>
      </c>
      <c r="G42" s="10"/>
      <c r="H42" s="10"/>
      <c r="I42" s="10"/>
      <c r="J42" s="10">
        <v>0</v>
      </c>
      <c r="K42" s="10"/>
      <c r="L42" s="10"/>
      <c r="M42" s="10">
        <v>0</v>
      </c>
      <c r="N42" s="10">
        <v>8</v>
      </c>
      <c r="O42" s="10" t="s">
        <v>192</v>
      </c>
    </row>
    <row r="43" ht="20" customHeight="1" spans="1:15">
      <c r="A43" s="10">
        <v>41</v>
      </c>
      <c r="B43" s="10" t="s">
        <v>13</v>
      </c>
      <c r="C43" s="10" t="s">
        <v>50</v>
      </c>
      <c r="D43" s="10" t="s">
        <v>51</v>
      </c>
      <c r="E43" s="10" t="s">
        <v>212</v>
      </c>
      <c r="F43" s="10" t="s">
        <v>17</v>
      </c>
      <c r="G43" s="10"/>
      <c r="H43" s="10"/>
      <c r="I43" s="10"/>
      <c r="J43" s="10">
        <v>0</v>
      </c>
      <c r="K43" s="10"/>
      <c r="L43" s="10"/>
      <c r="M43" s="10">
        <v>0</v>
      </c>
      <c r="N43" s="10">
        <v>9</v>
      </c>
      <c r="O43" s="10" t="s">
        <v>192</v>
      </c>
    </row>
    <row r="44" ht="20" customHeight="1" spans="1:15">
      <c r="A44" s="10">
        <v>42</v>
      </c>
      <c r="B44" s="10" t="s">
        <v>13</v>
      </c>
      <c r="C44" s="10" t="s">
        <v>46</v>
      </c>
      <c r="D44" s="10" t="s">
        <v>36</v>
      </c>
      <c r="E44" s="10" t="s">
        <v>163</v>
      </c>
      <c r="F44" s="10" t="s">
        <v>38</v>
      </c>
      <c r="G44" s="10"/>
      <c r="H44" s="10"/>
      <c r="I44" s="10"/>
      <c r="J44" s="10">
        <v>84.6</v>
      </c>
      <c r="K44" s="10"/>
      <c r="L44" s="10"/>
      <c r="M44" s="10"/>
      <c r="N44" s="10">
        <v>1</v>
      </c>
      <c r="O44" s="10"/>
    </row>
    <row r="45" ht="20" customHeight="1" spans="1:15">
      <c r="A45" s="10">
        <v>43</v>
      </c>
      <c r="B45" s="10" t="s">
        <v>13</v>
      </c>
      <c r="C45" s="10" t="s">
        <v>46</v>
      </c>
      <c r="D45" s="10" t="s">
        <v>36</v>
      </c>
      <c r="E45" s="10" t="s">
        <v>157</v>
      </c>
      <c r="F45" s="10" t="s">
        <v>38</v>
      </c>
      <c r="G45" s="10"/>
      <c r="H45" s="10"/>
      <c r="I45" s="10"/>
      <c r="J45" s="10">
        <v>83.4</v>
      </c>
      <c r="K45" s="10"/>
      <c r="L45" s="10"/>
      <c r="M45" s="10"/>
      <c r="N45" s="10">
        <v>2</v>
      </c>
      <c r="O45" s="10"/>
    </row>
    <row r="46" ht="20" customHeight="1" spans="1:15">
      <c r="A46" s="10">
        <v>44</v>
      </c>
      <c r="B46" s="10" t="s">
        <v>13</v>
      </c>
      <c r="C46" s="10" t="s">
        <v>46</v>
      </c>
      <c r="D46" s="10" t="s">
        <v>36</v>
      </c>
      <c r="E46" s="10" t="s">
        <v>133</v>
      </c>
      <c r="F46" s="10" t="s">
        <v>38</v>
      </c>
      <c r="G46" s="10"/>
      <c r="H46" s="10"/>
      <c r="I46" s="10"/>
      <c r="J46" s="10">
        <v>81.6</v>
      </c>
      <c r="K46" s="10"/>
      <c r="L46" s="10"/>
      <c r="M46" s="10"/>
      <c r="N46" s="10">
        <v>3</v>
      </c>
      <c r="O46" s="10"/>
    </row>
    <row r="47" ht="20" customHeight="1" spans="1:15">
      <c r="A47" s="10">
        <v>45</v>
      </c>
      <c r="B47" s="10" t="s">
        <v>13</v>
      </c>
      <c r="C47" s="10" t="s">
        <v>46</v>
      </c>
      <c r="D47" s="10" t="s">
        <v>36</v>
      </c>
      <c r="E47" s="10" t="s">
        <v>213</v>
      </c>
      <c r="F47" s="10" t="s">
        <v>38</v>
      </c>
      <c r="G47" s="10"/>
      <c r="H47" s="10"/>
      <c r="I47" s="10"/>
      <c r="J47" s="10">
        <v>81.4</v>
      </c>
      <c r="K47" s="10"/>
      <c r="L47" s="10"/>
      <c r="M47" s="10"/>
      <c r="N47" s="10">
        <v>4</v>
      </c>
      <c r="O47" s="10"/>
    </row>
    <row r="48" ht="20" customHeight="1" spans="1:15">
      <c r="A48" s="10">
        <v>46</v>
      </c>
      <c r="B48" s="10" t="s">
        <v>13</v>
      </c>
      <c r="C48" s="10" t="s">
        <v>46</v>
      </c>
      <c r="D48" s="10" t="s">
        <v>36</v>
      </c>
      <c r="E48" s="10" t="s">
        <v>127</v>
      </c>
      <c r="F48" s="10" t="s">
        <v>38</v>
      </c>
      <c r="G48" s="10"/>
      <c r="H48" s="10"/>
      <c r="I48" s="10"/>
      <c r="J48" s="10">
        <v>0</v>
      </c>
      <c r="K48" s="10"/>
      <c r="L48" s="10"/>
      <c r="M48" s="10">
        <v>0</v>
      </c>
      <c r="N48" s="10">
        <v>5</v>
      </c>
      <c r="O48" s="10" t="s">
        <v>192</v>
      </c>
    </row>
    <row r="49" ht="20" customHeight="1" spans="1:15">
      <c r="A49" s="10">
        <v>47</v>
      </c>
      <c r="B49" s="10" t="s">
        <v>13</v>
      </c>
      <c r="C49" s="10" t="s">
        <v>14</v>
      </c>
      <c r="D49" s="10" t="s">
        <v>15</v>
      </c>
      <c r="E49" s="10" t="s">
        <v>214</v>
      </c>
      <c r="F49" s="10" t="s">
        <v>38</v>
      </c>
      <c r="G49" s="10"/>
      <c r="H49" s="10"/>
      <c r="I49" s="10"/>
      <c r="J49" s="10">
        <v>86.2</v>
      </c>
      <c r="K49" s="10"/>
      <c r="L49" s="10"/>
      <c r="M49" s="10"/>
      <c r="N49" s="10">
        <v>1</v>
      </c>
      <c r="O49" s="10"/>
    </row>
    <row r="50" ht="20" customHeight="1" spans="1:15">
      <c r="A50" s="10">
        <v>48</v>
      </c>
      <c r="B50" s="10" t="s">
        <v>13</v>
      </c>
      <c r="C50" s="10" t="s">
        <v>14</v>
      </c>
      <c r="D50" s="10" t="s">
        <v>15</v>
      </c>
      <c r="E50" s="10" t="s">
        <v>215</v>
      </c>
      <c r="F50" s="10" t="s">
        <v>17</v>
      </c>
      <c r="G50" s="10"/>
      <c r="H50" s="10"/>
      <c r="I50" s="10"/>
      <c r="J50" s="10">
        <v>83.2</v>
      </c>
      <c r="K50" s="10"/>
      <c r="L50" s="10"/>
      <c r="M50" s="10"/>
      <c r="N50" s="10">
        <v>2</v>
      </c>
      <c r="O50" s="10"/>
    </row>
    <row r="51" ht="20" customHeight="1" spans="1:15">
      <c r="A51" s="10">
        <v>49</v>
      </c>
      <c r="B51" s="10" t="s">
        <v>13</v>
      </c>
      <c r="C51" s="10" t="s">
        <v>14</v>
      </c>
      <c r="D51" s="10" t="s">
        <v>15</v>
      </c>
      <c r="E51" s="10" t="s">
        <v>216</v>
      </c>
      <c r="F51" s="10" t="s">
        <v>17</v>
      </c>
      <c r="G51" s="10"/>
      <c r="H51" s="10"/>
      <c r="I51" s="10"/>
      <c r="J51" s="10">
        <v>80.2</v>
      </c>
      <c r="K51" s="10"/>
      <c r="L51" s="10"/>
      <c r="M51" s="10"/>
      <c r="N51" s="10">
        <v>3</v>
      </c>
      <c r="O51" s="10"/>
    </row>
    <row r="52" ht="20" customHeight="1" spans="1:15">
      <c r="A52" s="10">
        <v>50</v>
      </c>
      <c r="B52" s="10" t="s">
        <v>13</v>
      </c>
      <c r="C52" s="10" t="s">
        <v>14</v>
      </c>
      <c r="D52" s="10" t="s">
        <v>15</v>
      </c>
      <c r="E52" s="10" t="s">
        <v>16</v>
      </c>
      <c r="F52" s="10" t="s">
        <v>17</v>
      </c>
      <c r="G52" s="10"/>
      <c r="H52" s="10"/>
      <c r="I52" s="10"/>
      <c r="J52" s="10">
        <v>0</v>
      </c>
      <c r="K52" s="10"/>
      <c r="L52" s="10"/>
      <c r="M52" s="10">
        <v>0</v>
      </c>
      <c r="N52" s="10">
        <v>4</v>
      </c>
      <c r="O52" s="10" t="s">
        <v>192</v>
      </c>
    </row>
    <row r="53" ht="20" customHeight="1" spans="1:15">
      <c r="A53" s="10">
        <v>51</v>
      </c>
      <c r="B53" s="10" t="s">
        <v>13</v>
      </c>
      <c r="C53" s="10" t="s">
        <v>14</v>
      </c>
      <c r="D53" s="10" t="s">
        <v>15</v>
      </c>
      <c r="E53" s="10" t="s">
        <v>92</v>
      </c>
      <c r="F53" s="10" t="s">
        <v>38</v>
      </c>
      <c r="G53" s="10"/>
      <c r="H53" s="10"/>
      <c r="I53" s="10"/>
      <c r="J53" s="10">
        <v>0</v>
      </c>
      <c r="K53" s="10"/>
      <c r="L53" s="10"/>
      <c r="M53" s="10">
        <v>0</v>
      </c>
      <c r="N53" s="10">
        <v>5</v>
      </c>
      <c r="O53" s="10" t="s">
        <v>192</v>
      </c>
    </row>
    <row r="54" ht="20" customHeight="1" spans="1:15">
      <c r="A54" s="10">
        <v>52</v>
      </c>
      <c r="B54" s="10" t="s">
        <v>13</v>
      </c>
      <c r="C54" s="10" t="s">
        <v>41</v>
      </c>
      <c r="D54" s="10" t="s">
        <v>42</v>
      </c>
      <c r="E54" s="10" t="s">
        <v>100</v>
      </c>
      <c r="F54" s="10" t="s">
        <v>17</v>
      </c>
      <c r="G54" s="10"/>
      <c r="H54" s="10"/>
      <c r="I54" s="10"/>
      <c r="J54" s="10">
        <v>84.2</v>
      </c>
      <c r="K54" s="10"/>
      <c r="L54" s="10"/>
      <c r="M54" s="10"/>
      <c r="N54" s="10">
        <v>1</v>
      </c>
      <c r="O54" s="10"/>
    </row>
    <row r="55" ht="20" customHeight="1" spans="1:15">
      <c r="A55" s="11">
        <v>53</v>
      </c>
      <c r="B55" s="10" t="s">
        <v>13</v>
      </c>
      <c r="C55" s="10" t="s">
        <v>41</v>
      </c>
      <c r="D55" s="10" t="s">
        <v>42</v>
      </c>
      <c r="E55" s="10" t="s">
        <v>217</v>
      </c>
      <c r="F55" s="10" t="s">
        <v>38</v>
      </c>
      <c r="G55" s="12"/>
      <c r="H55" s="12"/>
      <c r="I55" s="12"/>
      <c r="J55" s="12">
        <v>82.6</v>
      </c>
      <c r="K55" s="12"/>
      <c r="L55" s="12"/>
      <c r="M55" s="12"/>
      <c r="N55" s="10">
        <v>2</v>
      </c>
      <c r="O55" s="10"/>
    </row>
    <row r="56" ht="20" customHeight="1" spans="1:15">
      <c r="A56" s="11">
        <v>54</v>
      </c>
      <c r="B56" s="10" t="s">
        <v>13</v>
      </c>
      <c r="C56" s="10" t="s">
        <v>41</v>
      </c>
      <c r="D56" s="10" t="s">
        <v>42</v>
      </c>
      <c r="E56" s="10" t="s">
        <v>108</v>
      </c>
      <c r="F56" s="10" t="s">
        <v>17</v>
      </c>
      <c r="G56" s="12"/>
      <c r="H56" s="12"/>
      <c r="I56" s="12"/>
      <c r="J56" s="12">
        <v>82.2</v>
      </c>
      <c r="K56" s="12"/>
      <c r="L56" s="12"/>
      <c r="M56" s="12"/>
      <c r="N56" s="10">
        <v>3</v>
      </c>
      <c r="O56" s="10"/>
    </row>
    <row r="57" ht="20" customHeight="1" spans="1:15">
      <c r="A57" s="11">
        <v>55</v>
      </c>
      <c r="B57" s="10" t="s">
        <v>13</v>
      </c>
      <c r="C57" s="10" t="s">
        <v>41</v>
      </c>
      <c r="D57" s="10" t="s">
        <v>42</v>
      </c>
      <c r="E57" s="10" t="s">
        <v>218</v>
      </c>
      <c r="F57" s="10" t="s">
        <v>38</v>
      </c>
      <c r="G57" s="12"/>
      <c r="H57" s="12"/>
      <c r="I57" s="12"/>
      <c r="J57" s="12">
        <v>78.8</v>
      </c>
      <c r="K57" s="12"/>
      <c r="L57" s="12"/>
      <c r="M57" s="12"/>
      <c r="N57" s="10">
        <v>4</v>
      </c>
      <c r="O57" s="10"/>
    </row>
    <row r="58" ht="20" customHeight="1" spans="1:15">
      <c r="A58" s="11">
        <v>56</v>
      </c>
      <c r="B58" s="10" t="s">
        <v>13</v>
      </c>
      <c r="C58" s="10" t="s">
        <v>41</v>
      </c>
      <c r="D58" s="10" t="s">
        <v>42</v>
      </c>
      <c r="E58" s="10" t="s">
        <v>69</v>
      </c>
      <c r="F58" s="10" t="s">
        <v>17</v>
      </c>
      <c r="G58" s="12"/>
      <c r="H58" s="12"/>
      <c r="I58" s="12"/>
      <c r="J58" s="12">
        <v>76.2</v>
      </c>
      <c r="K58" s="12"/>
      <c r="L58" s="12"/>
      <c r="M58" s="12"/>
      <c r="N58" s="10">
        <v>5</v>
      </c>
      <c r="O58" s="10"/>
    </row>
    <row r="59" ht="20" customHeight="1" spans="1:15">
      <c r="A59" s="11">
        <v>57</v>
      </c>
      <c r="B59" s="10" t="s">
        <v>13</v>
      </c>
      <c r="C59" s="10" t="s">
        <v>41</v>
      </c>
      <c r="D59" s="10" t="s">
        <v>42</v>
      </c>
      <c r="E59" s="10" t="s">
        <v>43</v>
      </c>
      <c r="F59" s="10" t="s">
        <v>38</v>
      </c>
      <c r="G59" s="12"/>
      <c r="H59" s="12"/>
      <c r="I59" s="12"/>
      <c r="J59" s="12">
        <v>0</v>
      </c>
      <c r="K59" s="12"/>
      <c r="L59" s="12"/>
      <c r="M59" s="12">
        <v>0</v>
      </c>
      <c r="N59" s="10">
        <v>6</v>
      </c>
      <c r="O59" s="10" t="s">
        <v>192</v>
      </c>
    </row>
    <row r="60" ht="20" customHeight="1" spans="1:15">
      <c r="A60" s="11">
        <v>58</v>
      </c>
      <c r="B60" s="10" t="s">
        <v>13</v>
      </c>
      <c r="C60" s="10" t="s">
        <v>41</v>
      </c>
      <c r="D60" s="10" t="s">
        <v>42</v>
      </c>
      <c r="E60" s="10" t="s">
        <v>64</v>
      </c>
      <c r="F60" s="10" t="s">
        <v>17</v>
      </c>
      <c r="G60" s="12"/>
      <c r="H60" s="12"/>
      <c r="I60" s="12"/>
      <c r="J60" s="12">
        <v>0</v>
      </c>
      <c r="K60" s="12"/>
      <c r="L60" s="12"/>
      <c r="M60" s="12">
        <v>0</v>
      </c>
      <c r="N60" s="10">
        <v>7</v>
      </c>
      <c r="O60" s="10" t="s">
        <v>192</v>
      </c>
    </row>
    <row r="61" ht="20" customHeight="1" spans="1:15">
      <c r="A61" s="11">
        <v>59</v>
      </c>
      <c r="B61" s="10" t="s">
        <v>13</v>
      </c>
      <c r="C61" s="10" t="s">
        <v>41</v>
      </c>
      <c r="D61" s="10" t="s">
        <v>42</v>
      </c>
      <c r="E61" s="10" t="s">
        <v>82</v>
      </c>
      <c r="F61" s="10" t="s">
        <v>38</v>
      </c>
      <c r="G61" s="12"/>
      <c r="H61" s="12"/>
      <c r="I61" s="12"/>
      <c r="J61" s="12">
        <v>0</v>
      </c>
      <c r="K61" s="12"/>
      <c r="L61" s="12"/>
      <c r="M61" s="12">
        <v>0</v>
      </c>
      <c r="N61" s="10">
        <v>8</v>
      </c>
      <c r="O61" s="10" t="s">
        <v>192</v>
      </c>
    </row>
    <row r="62" ht="26" customHeight="1" spans="1:15">
      <c r="A62" s="11">
        <v>60</v>
      </c>
      <c r="B62" s="13" t="s">
        <v>219</v>
      </c>
      <c r="C62" s="10" t="s">
        <v>220</v>
      </c>
      <c r="D62" s="10" t="s">
        <v>221</v>
      </c>
      <c r="E62" s="10" t="s">
        <v>222</v>
      </c>
      <c r="F62" s="10" t="s">
        <v>17</v>
      </c>
      <c r="G62" s="12"/>
      <c r="H62" s="12"/>
      <c r="I62" s="12"/>
      <c r="J62" s="12">
        <v>0</v>
      </c>
      <c r="K62" s="12"/>
      <c r="L62" s="12"/>
      <c r="M62" s="12">
        <v>0</v>
      </c>
      <c r="N62" s="10"/>
      <c r="O62" s="10" t="s">
        <v>192</v>
      </c>
    </row>
  </sheetData>
  <autoFilter ref="A1:F62">
    <extLst/>
  </autoFilter>
  <mergeCells count="1">
    <mergeCell ref="A1:O1"/>
  </mergeCells>
  <printOptions horizontalCentered="1"/>
  <pageMargins left="0.751388888888889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2020-08-21T01:27:00Z</dcterms:created>
  <dcterms:modified xsi:type="dcterms:W3CDTF">2020-09-21T08:33:23Z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